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9"/>
  </bookViews>
  <sheets>
    <sheet name="Z01 收入支出决算总表(财决公开1表)" sheetId="1" r:id="rId1"/>
    <sheet name="Z02 收入决算表(财决公开02表)" sheetId="2" r:id="rId2"/>
    <sheet name="Z03 支出决算表(财决公开03表)" sheetId="3" r:id="rId3"/>
    <sheet name="Z04 财政拨款收入支出决算总表(财决公开04表)" sheetId="4" r:id="rId4"/>
    <sheet name="Z05 财政拨款支出决算明细表(财决公开05表)" sheetId="5" r:id="rId5"/>
    <sheet name="Z06 一般公共预算财政拨款支出决算表(财决公开06表)" sheetId="6" r:id="rId6"/>
    <sheet name="Z07 一般公共预算财政拨款支出决算明细表(财决公开07表)" sheetId="7" r:id="rId7"/>
    <sheet name="Z08 一般公共预算财政拨款基本支出决算表(财决公开8表)" sheetId="8" r:id="rId8"/>
    <sheet name="Z09 一般公共预算财政拨款项目支出决算表(财决公开09表)" sheetId="9" r:id="rId9"/>
    <sheet name="Z10 一般公共预算财政拨款“三公”经费支出决算表(财决公开1" sheetId="10" r:id="rId10"/>
    <sheet name="Z11 政府性基金预算财政拨款收入支出决算表(财决公开11表)" sheetId="11" r:id="rId11"/>
    <sheet name="Z12 政府性基金预算财政拨款“三公”经费支出决算表(财决公开" sheetId="12" r:id="rId12"/>
    <sheet name="Z13 国有资本经营预算财政拨款收入支出决算表(财决公开13表" sheetId="13" r:id="rId13"/>
    <sheet name="Z14 国有资本经营预算财政拨款支出决算表(财决公开14表)" sheetId="14" r:id="rId14"/>
  </sheets>
  <definedNames>
    <definedName name="_xlnm.Print_Titles" localSheetId="4">'Z05 财政拨款支出决算明细表(财决公开05表)'!$1:$6</definedName>
    <definedName name="_xlnm.Print_Titles" localSheetId="6">'Z07 一般公共预算财政拨款支出决算明细表(财决公开07表)'!$A:$D,'Z07 一般公共预算财政拨款支出决算明细表(财决公开07表)'!$1:$3</definedName>
  </definedNames>
  <calcPr calcId="144525"/>
</workbook>
</file>

<file path=xl/sharedStrings.xml><?xml version="1.0" encoding="utf-8"?>
<sst xmlns="http://schemas.openxmlformats.org/spreadsheetml/2006/main" count="3249" uniqueCount="545">
  <si>
    <t>收入支出决算总表</t>
  </si>
  <si>
    <t>财决公开01表</t>
  </si>
  <si>
    <t>部门：四川省阿坝州人民医院（本级）</t>
  </si>
  <si>
    <t>2020年度</t>
  </si>
  <si>
    <t>金额单位：万元</t>
  </si>
  <si>
    <t>收入</t>
  </si>
  <si>
    <t/>
  </si>
  <si>
    <t>支出</t>
  </si>
  <si>
    <t>项目</t>
  </si>
  <si>
    <t>行次</t>
  </si>
  <si>
    <t>决算数</t>
  </si>
  <si>
    <t>栏次</t>
  </si>
  <si>
    <t>1</t>
  </si>
  <si>
    <t>2</t>
  </si>
  <si>
    <t>一、一般公共预算财政拨款收入</t>
  </si>
  <si>
    <t>一、一般公共服务支出</t>
  </si>
  <si>
    <t>32</t>
  </si>
  <si>
    <t>二、政府性基金预算财政拨款</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</si>
  <si>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</si>
  <si>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</si>
  <si>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</si>
  <si>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</si>
  <si>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</si>
  <si>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</si>
  <si>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</si>
  <si>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</si>
  <si>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</si>
  <si>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</si>
  <si>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</si>
  <si>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</si>
  <si>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</si>
  <si>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</si>
  <si>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</si>
  <si>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</si>
  <si>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</si>
  <si>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</si>
  <si>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</si>
  <si>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</si>
  <si>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</si>
  <si>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</si>
  <si>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</si>
  <si>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</si>
  <si>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</si>
  <si>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</si>
  <si>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</si>
  <si>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</si>
  <si>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</si>
  <si>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</si>
  <si>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</si>
  <si>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</si>
  <si>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</si>
  <si>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</si>
  <si>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</si>
  <si>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</si>
  <si>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</si>
  <si>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</si>
  <si>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</si>
  <si>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</si>
  <si>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</si>
  <si>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</si>
  <si>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</si>
  <si>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</si>
  <si>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</si>
  <si>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</si>
  <si>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</si>
  <si>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</si>
  <si>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</si>
  <si>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</si>
  <si>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</si>
  <si>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</si>
  <si>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</si>
  <si>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</si>
  <si>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</si>
  <si>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</si>
  <si>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</si>
  <si>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</si>
  <si>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</si>
  <si>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</si>
  <si>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</si>
  <si>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</si>
  <si>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</si>
  <si>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</si>
  <si>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</si>
  <si>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</si>
  <si>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</si>
  <si>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</si>
  <si>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</si>
  <si>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</si>
  <si>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</si>
  <si>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</si>
  <si>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</si>
  <si>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</si>
  <si>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</si>
  <si>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</si>
  <si>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</si>
  <si>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</si>
  <si>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</si>
  <si>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</si>
  <si>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</si>
  <si>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</si>
  <si>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</si>
  <si>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</si>
  <si>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</si>
  <si>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</si>
  <si>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</si>
  <si>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</si>
  <si>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</si>
  <si>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</si>
  <si>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</si>
  <si>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</si>
  <si>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</si>
  <si>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</si>
  <si>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总计</t>
  </si>
  <si>
    <t>31</t>
  </si>
  <si>
    <t>62</t>
  </si>
  <si>
    <t>注：1.本表反映部门本年度的总收支和年末结转结余情况。
    2.本套报表金额单位转换时可能存在尾数误差。</t>
  </si>
  <si>
    <t>— 1 —</t>
  </si>
  <si>
    <t>收入决算表</t>
  </si>
  <si>
    <t>财决公开02表</t>
  </si>
  <si>
    <t>部门：</t>
  </si>
  <si>
    <t>四川省阿坝州人民医院（本级）</t>
  </si>
  <si>
    <r>
      <rPr>
        <sz val="10"/>
        <color rgb="FF000000"/>
        <rFont val="Arial"/>
        <charset val="0"/>
      </rPr>
      <t>2020</t>
    </r>
    <r>
      <rPr>
        <sz val="10"/>
        <color indexed="8"/>
        <rFont val="宋体"/>
        <charset val="134"/>
      </rPr>
      <t>年度</t>
    </r>
  </si>
  <si>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</si>
  <si>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</si>
  <si>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</si>
  <si>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</si>
  <si>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</si>
  <si>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</si>
  <si>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</si>
  <si>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</si>
  <si>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</si>
  <si>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</si>
  <si>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</si>
  <si>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</si>
  <si>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</si>
  <si>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</si>
  <si>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206</t>
  </si>
  <si>
    <t>科学技术支出</t>
  </si>
  <si>
    <t>20604</t>
  </si>
  <si>
    <t>技术研究与开发</t>
  </si>
  <si>
    <t>2060499</t>
  </si>
  <si>
    <t xml:space="preserve">  其他技术研究与开发支出</t>
  </si>
  <si>
    <t>20699</t>
  </si>
  <si>
    <t>其他科学技术支出</t>
  </si>
  <si>
    <t>2069999</t>
  </si>
  <si>
    <t xml:space="preserve">  其他科学技术支出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</si>
  <si>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</si>
  <si>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</si>
  <si>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</si>
  <si>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</si>
  <si>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</si>
  <si>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</si>
  <si>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</si>
  <si>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</si>
  <si>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</si>
  <si>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</si>
  <si>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21002</t>
  </si>
  <si>
    <t>公立医院</t>
  </si>
  <si>
    <t>2100201</t>
  </si>
  <si>
    <t xml:space="preserve">  综合医院</t>
  </si>
  <si>
    <t>21004</t>
  </si>
  <si>
    <t>公共卫生</t>
  </si>
  <si>
    <t>2100408</t>
  </si>
  <si>
    <t xml:space="preserve">  基本公共卫生服务</t>
  </si>
  <si>
    <t>2100409</t>
  </si>
  <si>
    <t xml:space="preserve">  重大公共卫生服务</t>
  </si>
  <si>
    <t>21007</t>
  </si>
  <si>
    <t>计划生育事务</t>
  </si>
  <si>
    <t>2100799</t>
  </si>
  <si>
    <t xml:space="preserve">  其他计划生育事务支出</t>
  </si>
  <si>
    <t>21011</t>
  </si>
  <si>
    <t>行政事业单位医疗</t>
  </si>
  <si>
    <t>2101102</t>
  </si>
  <si>
    <t xml:space="preserve">  事业单位医疗</t>
  </si>
  <si>
    <t>21099</t>
  </si>
  <si>
    <t>其他卫生健康支出</t>
  </si>
  <si>
    <t>2109901</t>
  </si>
  <si>
    <t xml:space="preserve">  其他卫生健康支出</t>
  </si>
  <si>
    <t>221</t>
  </si>
  <si>
    <t>住房保障支出</t>
  </si>
  <si>
    <t>22102</t>
  </si>
  <si>
    <t>住房改革支出</t>
  </si>
  <si>
    <t>2210201</t>
  </si>
  <si>
    <t xml:space="preserve">  住房公积金</t>
  </si>
  <si>
    <t>234</t>
  </si>
  <si>
    <t>抗疫特别国债安排的支出</t>
  </si>
  <si>
    <t>23401</t>
  </si>
  <si>
    <t>基础设施建设</t>
  </si>
  <si>
    <t>2340101</t>
  </si>
  <si>
    <t xml:space="preserve">  公共卫生体系建设</t>
  </si>
  <si>
    <t>23402</t>
  </si>
  <si>
    <t>抗疫相关支出</t>
  </si>
  <si>
    <t>2340299</t>
  </si>
  <si>
    <t xml:space="preserve">  其他抗疫相关支出</t>
  </si>
  <si>
    <t>注：本表以“万元”为金额单位（保留两位小数）；
    本表反映部门本年度取得的各项收入情况。</t>
  </si>
  <si>
    <t>— 2 —</t>
  </si>
  <si>
    <t>支出决算表</t>
  </si>
  <si>
    <t>财决公开03表</t>
  </si>
  <si>
    <t>基本支出</t>
  </si>
  <si>
    <t>项目支出</t>
  </si>
  <si>
    <t>上缴上级支出</t>
  </si>
  <si>
    <t>经营支出</t>
  </si>
  <si>
    <t>对附属单位补助支出</t>
  </si>
  <si>
    <t>注：本表以“万元”为金额单位（保留两位小数），反映部门本年度各项支出情况。</t>
  </si>
  <si>
    <t>— 3 —</t>
  </si>
  <si>
    <t>财政拨款收入支出决算总表</t>
  </si>
  <si>
    <t>财决公开04表</t>
  </si>
  <si>
    <t>收     入</t>
  </si>
  <si>
    <t>支     出</t>
  </si>
  <si>
    <t>金额</t>
  </si>
  <si>
    <t>一般公共预算财政拨款</t>
  </si>
  <si>
    <t>政府性基金预算财政拨款</t>
  </si>
  <si>
    <t>国有资本经营预算财政拨款</t>
  </si>
  <si>
    <t>一、一般公共预算财政拨款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</si>
  <si>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</si>
  <si>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</si>
  <si>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</si>
  <si>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</si>
  <si>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</si>
  <si>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</si>
  <si>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</si>
  <si>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</si>
  <si>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注：本表以“万元”为金额单位（保留两位小数），反映部门本年度一般公共预算财政拨款、政府性基金预算财政拨款和国有资本经营预算财政拨款的总收支和年末结转结余情况。</t>
  </si>
  <si>
    <t>— 4 —</t>
  </si>
  <si>
    <t>财政拨款支出决算明细表</t>
  </si>
  <si>
    <t>财决公开05表</t>
  </si>
  <si>
    <t>项    目</t>
  </si>
  <si>
    <t>经济分类科目编码</t>
  </si>
  <si>
    <t>301</t>
  </si>
  <si>
    <t>工资福利支出</t>
  </si>
  <si>
    <t>30101</t>
  </si>
  <si>
    <t>基本工资</t>
  </si>
  <si>
    <t>30102</t>
  </si>
  <si>
    <t>津贴补贴</t>
  </si>
  <si>
    <t>30103</t>
  </si>
  <si>
    <t>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</si>
  <si>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</si>
  <si>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</si>
  <si>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</si>
  <si>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</si>
  <si>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</si>
  <si>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</si>
  <si>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</si>
  <si>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</si>
  <si>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</si>
  <si>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</si>
  <si>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</si>
  <si>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</si>
  <si>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</si>
  <si>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</si>
  <si>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</si>
  <si>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</si>
  <si>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</si>
  <si>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</si>
  <si>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</si>
  <si>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</si>
  <si>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</si>
  <si>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</si>
  <si>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</si>
  <si>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</si>
  <si>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</si>
  <si>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</si>
  <si>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</si>
  <si>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</si>
  <si>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</si>
  <si>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</si>
  <si>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</si>
  <si>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</si>
  <si>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</si>
  <si>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</si>
  <si>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</si>
  <si>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</si>
  <si>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</si>
  <si>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</si>
  <si>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</si>
  <si>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</si>
  <si>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</si>
  <si>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</si>
  <si>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</si>
  <si>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</si>
  <si>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</si>
  <si>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</si>
  <si>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</si>
  <si>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</si>
  <si>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</si>
  <si>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</si>
  <si>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</si>
  <si>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</si>
  <si>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</si>
  <si>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</si>
  <si>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</si>
  <si>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</si>
  <si>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</si>
  <si>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</si>
  <si>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</si>
  <si>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</si>
  <si>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</si>
  <si>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</si>
  <si>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</si>
  <si>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</si>
  <si>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</si>
  <si>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</si>
  <si>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</si>
  <si>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</si>
  <si>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</si>
  <si>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</si>
  <si>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</si>
  <si>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</si>
  <si>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</si>
  <si>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</si>
  <si>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</si>
  <si>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</si>
  <si>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</si>
  <si>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</si>
  <si>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</si>
  <si>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</si>
  <si>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</si>
  <si>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</si>
  <si>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</si>
  <si>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</si>
  <si>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</si>
  <si>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</si>
  <si>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</si>
  <si>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</si>
  <si>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</si>
  <si>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</si>
  <si>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</si>
  <si>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</si>
  <si>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</si>
  <si>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</si>
  <si>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</si>
  <si>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</si>
  <si>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</si>
  <si>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</si>
  <si>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</si>
  <si>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</si>
  <si>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</si>
  <si>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其他个人和家庭的补助支出</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</si>
  <si>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</si>
  <si>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</si>
  <si>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</si>
  <si>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</si>
  <si>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</si>
  <si>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</si>
  <si>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</si>
  <si>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</si>
  <si>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</si>
  <si>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</si>
  <si>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</si>
  <si>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</si>
  <si>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</si>
  <si>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</si>
  <si>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</si>
  <si>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</si>
  <si>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</si>
  <si>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</si>
  <si>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65</t>
  </si>
  <si>
    <t>30905</t>
  </si>
  <si>
    <t>66</t>
  </si>
  <si>
    <t>30906</t>
  </si>
  <si>
    <t>大型修缮</t>
  </si>
  <si>
    <t>67</t>
  </si>
  <si>
    <t>30907</t>
  </si>
  <si>
    <t>信息网络及软件购置更新</t>
  </si>
  <si>
    <t>68</t>
  </si>
  <si>
    <t>30908</t>
  </si>
  <si>
    <t>物资储备</t>
  </si>
  <si>
    <t>69</t>
  </si>
  <si>
    <t>30913</t>
  </si>
  <si>
    <t>公务用车购置</t>
  </si>
  <si>
    <t>70</t>
  </si>
  <si>
    <t>30919</t>
  </si>
  <si>
    <t>其他交通工具购置</t>
  </si>
  <si>
    <t>71</t>
  </si>
  <si>
    <t>30921</t>
  </si>
  <si>
    <t>文物和陈列品购置</t>
  </si>
  <si>
    <t>72</t>
  </si>
  <si>
    <t>30922</t>
  </si>
  <si>
    <t>无形资产购置</t>
  </si>
  <si>
    <t>73</t>
  </si>
  <si>
    <t>30999</t>
  </si>
  <si>
    <t>其他基本建设支出</t>
  </si>
  <si>
    <t>74</t>
  </si>
  <si>
    <t>310</t>
  </si>
  <si>
    <t>资本性支出</t>
  </si>
  <si>
    <t>75</t>
  </si>
  <si>
    <t>31001</t>
  </si>
  <si>
    <t>76</t>
  </si>
  <si>
    <t>31002</t>
  </si>
  <si>
    <t>77</t>
  </si>
  <si>
    <t>31003</t>
  </si>
  <si>
    <t>78</t>
  </si>
  <si>
    <t>31005</t>
  </si>
  <si>
    <t>79</t>
  </si>
  <si>
    <t>31006</t>
  </si>
  <si>
    <t>80</t>
  </si>
  <si>
    <t>31007</t>
  </si>
  <si>
    <t>81</t>
  </si>
  <si>
    <t>31008</t>
  </si>
  <si>
    <t>82</t>
  </si>
  <si>
    <t>31009</t>
  </si>
  <si>
    <t>土地补偿</t>
  </si>
  <si>
    <t>83</t>
  </si>
  <si>
    <t>31010</t>
  </si>
  <si>
    <t>安置补助</t>
  </si>
  <si>
    <t>84</t>
  </si>
  <si>
    <t>31011</t>
  </si>
  <si>
    <t>地上附着物和青苗补偿</t>
  </si>
  <si>
    <t>85</t>
  </si>
  <si>
    <t>31012</t>
  </si>
  <si>
    <t>拆迁补偿</t>
  </si>
  <si>
    <t>86</t>
  </si>
  <si>
    <t>31013</t>
  </si>
  <si>
    <t>87</t>
  </si>
  <si>
    <t>31019</t>
  </si>
  <si>
    <t>88</t>
  </si>
  <si>
    <t>31021</t>
  </si>
  <si>
    <t>89</t>
  </si>
  <si>
    <t>31022</t>
  </si>
  <si>
    <t>90</t>
  </si>
  <si>
    <t>31099</t>
  </si>
  <si>
    <t>其他资本性支出</t>
  </si>
  <si>
    <t>91</t>
  </si>
  <si>
    <t>311</t>
  </si>
  <si>
    <t>对企业补助（基本建设）</t>
  </si>
  <si>
    <t>92</t>
  </si>
  <si>
    <t>31101</t>
  </si>
  <si>
    <t>资本金注入</t>
  </si>
  <si>
    <t>93</t>
  </si>
  <si>
    <t>31199</t>
  </si>
  <si>
    <t>其他对企业补助</t>
  </si>
  <si>
    <t>94</t>
  </si>
  <si>
    <t>312</t>
  </si>
  <si>
    <t>对企业补助</t>
  </si>
  <si>
    <t>95</t>
  </si>
  <si>
    <t>31201</t>
  </si>
  <si>
    <t>96</t>
  </si>
  <si>
    <t>31203</t>
  </si>
  <si>
    <t>政府投资基金股权投资</t>
  </si>
  <si>
    <t>97</t>
  </si>
  <si>
    <t>31204</t>
  </si>
  <si>
    <t>费用补贴</t>
  </si>
  <si>
    <t>98</t>
  </si>
  <si>
    <t>31205</t>
  </si>
  <si>
    <t>利息补贴</t>
  </si>
  <si>
    <t>99</t>
  </si>
  <si>
    <t>312099</t>
  </si>
  <si>
    <t>100</t>
  </si>
  <si>
    <t>313</t>
  </si>
  <si>
    <t>对社会保障基金补助</t>
  </si>
  <si>
    <t>101</t>
  </si>
  <si>
    <t>31302</t>
  </si>
  <si>
    <t>对社会保险基金补助</t>
  </si>
  <si>
    <t>102</t>
  </si>
  <si>
    <t>31303</t>
  </si>
  <si>
    <t>补充全国社会保障基金</t>
  </si>
  <si>
    <t>103</t>
  </si>
  <si>
    <t>399</t>
  </si>
  <si>
    <t>其他支出</t>
  </si>
  <si>
    <t>104</t>
  </si>
  <si>
    <t>39906</t>
  </si>
  <si>
    <t>赠与</t>
  </si>
  <si>
    <t>105</t>
  </si>
  <si>
    <t>39907</t>
  </si>
  <si>
    <t>国家赔偿费用支出</t>
  </si>
  <si>
    <t>106</t>
  </si>
  <si>
    <t>39908</t>
  </si>
  <si>
    <t>对民间非营利组织和群众性自治组织补贴</t>
  </si>
  <si>
    <t>107</t>
  </si>
  <si>
    <t>39999</t>
  </si>
  <si>
    <t>108</t>
  </si>
  <si>
    <t>— 5.1 —</t>
  </si>
  <si>
    <t>一般公共预算财政拨款支出决算表</t>
  </si>
  <si>
    <t>财决公开6表</t>
  </si>
  <si>
    <t xml:space="preserve">  第一批省级科技计划项目资金</t>
  </si>
  <si>
    <t xml:space="preserve">  信息网络及软件购置更新</t>
  </si>
  <si>
    <t xml:space="preserve">  存量资金-门诊楼改造</t>
  </si>
  <si>
    <t xml:space="preserve">  防疫物资采购</t>
  </si>
  <si>
    <t xml:space="preserve">  取消药品加成补助</t>
  </si>
  <si>
    <t xml:space="preserve">  流感监测</t>
  </si>
  <si>
    <t xml:space="preserve">  白内障经费</t>
  </si>
  <si>
    <t xml:space="preserve">  基本公共卫生服务中央第一批</t>
  </si>
  <si>
    <t xml:space="preserve">  22年艾滋病防治</t>
  </si>
  <si>
    <t xml:space="preserve">  早癌、艾滋病哨点监测</t>
  </si>
  <si>
    <t xml:space="preserve">  重大传染病防控</t>
  </si>
  <si>
    <t xml:space="preserve">  省级干部保健补助</t>
  </si>
  <si>
    <t xml:space="preserve">  新冠肺炎补助资金</t>
  </si>
  <si>
    <t xml:space="preserve">  公立医院综合改革</t>
  </si>
  <si>
    <t xml:space="preserve">  全科医师转岗培训</t>
  </si>
  <si>
    <t xml:space="preserve">  省级卫生专项第二批</t>
  </si>
  <si>
    <t xml:space="preserve">  公共卫生体系建设和重大疫情救助体系建设</t>
  </si>
  <si>
    <t xml:space="preserve">  存量资金-康复楼质保金</t>
  </si>
  <si>
    <t xml:space="preserve">  医疗服务保障能力提升</t>
  </si>
  <si>
    <t>注：本表以“万元”为金额单位（保留两位小数），反映部门本年度一般公共预算财政拨款实际支出情况。</t>
  </si>
  <si>
    <t>— 6 —</t>
  </si>
  <si>
    <t>一般公共预算财政拨款支出决算明细表</t>
  </si>
  <si>
    <t>财决公开07表</t>
  </si>
  <si>
    <t>支出功能分类科目编码</t>
  </si>
  <si>
    <t>- 7 -</t>
  </si>
  <si>
    <t>一般公共预算财政拨款基本支出决算表</t>
  </si>
  <si>
    <t>财决公开08表</t>
  </si>
  <si>
    <t>人员经费</t>
  </si>
  <si>
    <t>公用经费</t>
  </si>
  <si>
    <t>人员经费合计</t>
  </si>
  <si>
    <t>公用经费合计</t>
  </si>
  <si>
    <t>注：本表以“万元”为金额单位（保留两位小数），反映部门本年度一般公共预算财政拨款基本支出明细情况。</t>
  </si>
  <si>
    <t>— 8 —</t>
  </si>
  <si>
    <t>一般公共预算财政拨款项目支出决算表</t>
  </si>
  <si>
    <t>财决公开09表</t>
  </si>
  <si>
    <t>本年收入</t>
  </si>
  <si>
    <t>本年支出</t>
  </si>
  <si>
    <t>注：本表以“万元”为金额单位（保留两位小数），反映部门本年度一般公共预算财政拨款项目支出收支明细情况。</t>
  </si>
  <si>
    <t>— 9 —</t>
  </si>
  <si>
    <t>一般公共预算财政拨款“三公”经费支出决算表</t>
  </si>
  <si>
    <t>财决公开10表</t>
  </si>
  <si>
    <t>预算数</t>
  </si>
  <si>
    <t>公务用车购置及运行费</t>
  </si>
  <si>
    <t>因公出国（境）费</t>
  </si>
  <si>
    <t>公务用车购置费</t>
  </si>
  <si>
    <t>公务用车运行费</t>
  </si>
  <si>
    <t>公务用车
购置费</t>
  </si>
  <si>
    <t>公务用车
运行费</t>
  </si>
  <si>
    <t>注：本表以“万元”为金额单位（保留两位小数），反映部门本年度一般公共预算财政拨款“三公”经费支出决算情况，决算数包括当年一般公共预算财政拨款和以前年度结转资金安排的实际支出。</t>
  </si>
  <si>
    <t>— 10 —</t>
  </si>
  <si>
    <t>政府性基金预算财政拨款收入支出决算表</t>
  </si>
  <si>
    <t>财决公开11表</t>
  </si>
  <si>
    <t>年初结转和结余</t>
  </si>
  <si>
    <t>年末结转和结余</t>
  </si>
  <si>
    <t>疫情防控资金</t>
  </si>
  <si>
    <t>注：本表以“万元”为金额单位（保留两位小数），反映部门本年度政府性预算财政拨款收入、支出及结转和结余情况。</t>
  </si>
  <si>
    <t>说明：如部门没有政府性基金收入，也没有使用政府性基金安排的支出，应注明本表无数据。</t>
  </si>
  <si>
    <t>— 11.%d —</t>
  </si>
  <si>
    <t>政府性基金预算财政拨款“三公”经费支出决算表</t>
  </si>
  <si>
    <t>财决公开12表</t>
  </si>
  <si>
    <t>注：本表以“万元”为金额单位（保留两位小数），反映部门本年度政府性基金预算财政拨款“三公”经费支出决算情况，决算数包括当年政府性基金预算财政拨款和以前年度结转资金安排的实际支出。
   如部门没有政府性基金收入，也没有使用政府性基金安排的支出，应注明本表无数据。</t>
  </si>
  <si>
    <t>—12—</t>
  </si>
  <si>
    <t>国有资本经营预算财政拨款收入支出决算表</t>
  </si>
  <si>
    <t>财决公开13表</t>
  </si>
  <si>
    <t>本表无数据</t>
  </si>
  <si>
    <t>注：本表以“万元”为金额单位（保留两位小数），反映部门本年度国有资本经营预算财政拨款支出情况；
    如部门没有国有资本经营预算收入，也没有使用国有资本经营预算安排的支出，应注明本表无数据。</t>
  </si>
  <si>
    <t>— 13.%d —</t>
  </si>
  <si>
    <t>国有资本经营预算财政拨款支出决算表</t>
  </si>
  <si>
    <t>财决公开14表</t>
  </si>
  <si>
    <t>注：本表反映部门本年度国有资本经营预算财政拨款支出情况。
    如单位没有使用国有资本经营预算安排的支出，应注明本表无数据。</t>
  </si>
  <si>
    <t>— 14.%d —</t>
  </si>
</sst>
</file>

<file path=xl/styles.xml><?xml version="1.0" encoding="utf-8"?>
<styleSheet xmlns="http://schemas.openxmlformats.org/spreadsheetml/2006/main">
  <numFmts count="4">
    <numFmt numFmtId="176" formatCode="_(\$* #,##0_);_(\$* \(#,##0\);_(\$* &quot;-&quot;_);_(@_)"/>
    <numFmt numFmtId="177" formatCode="_(\$* #,##0.00_);_(\$* \(#,##0.00\);_(\$* &quot;-&quot;??_);_(@_)"/>
    <numFmt numFmtId="178" formatCode="_(* #,##0.00_);_(* \(#,##0.00\);_(* &quot;-&quot;??_);_(@_)"/>
    <numFmt numFmtId="179" formatCode="0.00_ "/>
  </numFmts>
  <fonts count="33">
    <font>
      <sz val="10"/>
      <color indexed="8"/>
      <name val="Arial"/>
      <charset val="0"/>
    </font>
    <font>
      <sz val="16"/>
      <color indexed="8"/>
      <name val="宋体"/>
      <charset val="134"/>
    </font>
    <font>
      <sz val="10"/>
      <color indexed="8"/>
      <name val="宋体"/>
      <charset val="134"/>
    </font>
    <font>
      <sz val="10"/>
      <color rgb="FF000000"/>
      <name val="宋体"/>
      <charset val="134"/>
    </font>
    <font>
      <sz val="11"/>
      <color indexed="8"/>
      <name val="宋体"/>
      <charset val="134"/>
    </font>
    <font>
      <b/>
      <sz val="11"/>
      <color indexed="8"/>
      <name val="宋体"/>
      <charset val="134"/>
    </font>
    <font>
      <sz val="10"/>
      <name val="宋体"/>
      <charset val="134"/>
    </font>
    <font>
      <sz val="10"/>
      <color rgb="FF000000"/>
      <name val="Arial"/>
      <charset val="0"/>
    </font>
    <font>
      <sz val="22"/>
      <color indexed="8"/>
      <name val="宋体"/>
      <charset val="134"/>
    </font>
    <font>
      <sz val="10"/>
      <name val="Arial"/>
      <charset val="0"/>
    </font>
    <font>
      <b/>
      <sz val="10"/>
      <color indexed="8"/>
      <name val="Arial"/>
      <charset val="0"/>
    </font>
    <font>
      <b/>
      <sz val="10"/>
      <color indexed="8"/>
      <name val="宋体"/>
      <charset val="134"/>
    </font>
    <font>
      <sz val="9"/>
      <color indexed="8"/>
      <name val="宋体"/>
      <charset val="134"/>
    </font>
    <font>
      <b/>
      <sz val="10"/>
      <name val="宋体"/>
      <charset val="134"/>
    </font>
    <font>
      <sz val="11"/>
      <color theme="1"/>
      <name val="等线"/>
      <charset val="134"/>
      <scheme val="minor"/>
    </font>
    <font>
      <sz val="11"/>
      <color rgb="FF3F3F76"/>
      <name val="等线"/>
      <charset val="134"/>
      <scheme val="minor"/>
    </font>
    <font>
      <sz val="11"/>
      <color rgb="FF9C0006"/>
      <name val="等线"/>
      <charset val="134"/>
      <scheme val="minor"/>
    </font>
    <font>
      <u/>
      <sz val="10"/>
      <color theme="10"/>
      <name val="Arial"/>
      <charset val="0"/>
    </font>
    <font>
      <u/>
      <sz val="10"/>
      <color theme="11"/>
      <name val="Arial"/>
      <charset val="0"/>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57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ck">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right/>
      <top/>
      <bottom style="thick">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ck">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14" fillId="6" borderId="0" applyNumberFormat="0" applyBorder="0" applyAlignment="0" applyProtection="0">
      <alignment vertical="center"/>
    </xf>
    <xf numFmtId="0" fontId="15" fillId="7" borderId="16" applyNumberFormat="0" applyAlignment="0" applyProtection="0">
      <alignment vertical="center"/>
    </xf>
    <xf numFmtId="177" fontId="0" fillId="0" borderId="0"/>
    <xf numFmtId="178" fontId="0" fillId="0" borderId="0"/>
    <xf numFmtId="0" fontId="14" fillId="8" borderId="0" applyNumberFormat="0" applyBorder="0" applyAlignment="0" applyProtection="0">
      <alignment vertical="center"/>
    </xf>
    <xf numFmtId="0" fontId="16" fillId="9" borderId="0" applyNumberFormat="0" applyBorder="0" applyAlignment="0" applyProtection="0">
      <alignment vertical="center"/>
    </xf>
    <xf numFmtId="176" fontId="0" fillId="0" borderId="0"/>
    <xf numFmtId="0" fontId="14" fillId="10" borderId="0" applyNumberFormat="0" applyBorder="0" applyAlignment="0" applyProtection="0">
      <alignment vertical="center"/>
    </xf>
    <xf numFmtId="0" fontId="17" fillId="0" borderId="0" applyNumberFormat="0" applyFill="0" applyBorder="0" applyAlignment="0" applyProtection="0"/>
    <xf numFmtId="9" fontId="0" fillId="0" borderId="0"/>
    <xf numFmtId="0" fontId="18" fillId="0" borderId="0" applyNumberFormat="0" applyFill="0" applyBorder="0" applyAlignment="0" applyProtection="0"/>
    <xf numFmtId="0" fontId="0" fillId="11" borderId="17" applyNumberFormat="0" applyFont="0" applyAlignment="0" applyProtection="0">
      <alignment vertical="center"/>
    </xf>
    <xf numFmtId="0" fontId="14"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14" fillId="13" borderId="0" applyNumberFormat="0" applyBorder="0" applyAlignment="0" applyProtection="0">
      <alignment vertical="center"/>
    </xf>
    <xf numFmtId="0" fontId="19" fillId="0" borderId="20" applyNumberFormat="0" applyFill="0" applyAlignment="0" applyProtection="0">
      <alignment vertical="center"/>
    </xf>
    <xf numFmtId="0" fontId="14" fillId="14" borderId="0" applyNumberFormat="0" applyBorder="0" applyAlignment="0" applyProtection="0">
      <alignment vertical="center"/>
    </xf>
    <xf numFmtId="0" fontId="25" fillId="15" borderId="21" applyNumberFormat="0" applyAlignment="0" applyProtection="0">
      <alignment vertical="center"/>
    </xf>
    <xf numFmtId="0" fontId="26" fillId="15" borderId="16" applyNumberFormat="0" applyAlignment="0" applyProtection="0">
      <alignment vertical="center"/>
    </xf>
    <xf numFmtId="0" fontId="27" fillId="16" borderId="22" applyNumberFormat="0" applyAlignment="0" applyProtection="0">
      <alignment vertical="center"/>
    </xf>
    <xf numFmtId="0" fontId="14" fillId="17" borderId="0" applyNumberFormat="0" applyBorder="0" applyAlignment="0" applyProtection="0">
      <alignment vertical="center"/>
    </xf>
    <xf numFmtId="0" fontId="28" fillId="18"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4" fillId="21" borderId="0" applyNumberFormat="0" applyBorder="0" applyAlignment="0" applyProtection="0">
      <alignment vertical="center"/>
    </xf>
    <xf numFmtId="0" fontId="28"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28"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28" fillId="34"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cellStyleXfs>
  <cellXfs count="163">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5" fillId="0" borderId="4" xfId="0" applyFont="1" applyBorder="1" applyAlignment="1">
      <alignment horizontal="righ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Alignment="1">
      <alignment horizontal="left" vertical="center" wrapText="1" shrinkToFit="1"/>
    </xf>
    <xf numFmtId="179" fontId="0" fillId="0" borderId="0" xfId="0" applyNumberForma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9" fontId="4" fillId="0" borderId="3" xfId="0" applyNumberFormat="1" applyFont="1" applyBorder="1" applyAlignment="1">
      <alignment horizontal="right" vertical="center"/>
    </xf>
    <xf numFmtId="179" fontId="4" fillId="0" borderId="4" xfId="0" applyNumberFormat="1" applyFont="1" applyBorder="1" applyAlignment="1">
      <alignment horizontal="right" vertical="center"/>
    </xf>
    <xf numFmtId="0" fontId="4" fillId="0" borderId="0" xfId="0" applyFont="1" applyAlignment="1">
      <alignment horizontal="left" vertical="center" wrapText="1"/>
    </xf>
    <xf numFmtId="179" fontId="5" fillId="0" borderId="4" xfId="0" applyNumberFormat="1" applyFont="1" applyBorder="1" applyAlignment="1">
      <alignment horizontal="right" vertical="center" shrinkToFit="1"/>
    </xf>
    <xf numFmtId="179" fontId="4" fillId="0" borderId="4" xfId="0" applyNumberFormat="1" applyFont="1" applyBorder="1" applyAlignment="1">
      <alignment horizontal="right" vertical="center" shrinkToFit="1"/>
    </xf>
    <xf numFmtId="0" fontId="4" fillId="0" borderId="0" xfId="0" applyFont="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Fill="1" applyAlignment="1">
      <alignment horizontal="left"/>
    </xf>
    <xf numFmtId="0" fontId="0" fillId="0" borderId="0" xfId="0" applyFill="1" applyAlignment="1"/>
    <xf numFmtId="0" fontId="0" fillId="0" borderId="0" xfId="0" applyFill="1"/>
    <xf numFmtId="0" fontId="1"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center"/>
    </xf>
    <xf numFmtId="0" fontId="4" fillId="0" borderId="5"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6" fillId="0" borderId="5" xfId="0" applyFont="1" applyFill="1" applyBorder="1" applyAlignment="1">
      <alignment horizontal="left" vertical="center" shrinkToFit="1"/>
    </xf>
    <xf numFmtId="4" fontId="6" fillId="0" borderId="5" xfId="0" applyNumberFormat="1"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0" xfId="0" applyFont="1" applyFill="1" applyAlignment="1">
      <alignment vertical="center" wrapText="1" shrinkToFit="1"/>
    </xf>
    <xf numFmtId="0" fontId="4" fillId="0" borderId="0" xfId="0" applyFont="1" applyFill="1" applyAlignment="1">
      <alignment horizontal="left" vertical="center" wrapText="1" shrinkToFit="1"/>
    </xf>
    <xf numFmtId="0" fontId="7" fillId="0" borderId="0" xfId="0" applyFont="1"/>
    <xf numFmtId="0" fontId="2" fillId="2" borderId="4" xfId="0" applyFont="1" applyFill="1" applyBorder="1" applyAlignment="1">
      <alignment horizontal="center" vertical="center" wrapText="1"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4" xfId="0" applyFont="1" applyBorder="1" applyAlignment="1">
      <alignment horizontal="right" vertical="center" shrinkToFit="1"/>
    </xf>
    <xf numFmtId="0" fontId="2" fillId="0" borderId="4" xfId="0" applyFont="1" applyBorder="1" applyAlignment="1">
      <alignment horizontal="left"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0" borderId="4" xfId="0" applyFont="1" applyBorder="1" applyAlignment="1">
      <alignment horizontal="right" vertical="center"/>
    </xf>
    <xf numFmtId="0" fontId="0" fillId="0" borderId="0" xfId="0" applyAlignment="1">
      <alignment wrapText="1"/>
    </xf>
    <xf numFmtId="0" fontId="8" fillId="0" borderId="0" xfId="0" applyFont="1" applyAlignment="1">
      <alignment horizontal="left" wrapText="1"/>
    </xf>
    <xf numFmtId="0" fontId="4" fillId="2" borderId="2" xfId="0" applyFont="1" applyFill="1" applyBorder="1" applyAlignment="1">
      <alignment horizontal="center" vertical="center" shrinkToFi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distributed" vertical="center" wrapText="1"/>
    </xf>
    <xf numFmtId="0" fontId="6" fillId="3"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4" fontId="6" fillId="0" borderId="5" xfId="0" applyNumberFormat="1" applyFont="1" applyFill="1" applyBorder="1" applyAlignment="1">
      <alignment horizontal="right" vertical="center" shrinkToFit="1"/>
    </xf>
    <xf numFmtId="0" fontId="6" fillId="4" borderId="6"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5" borderId="8" xfId="0" applyFont="1" applyFill="1" applyBorder="1" applyAlignment="1">
      <alignment horizontal="left" vertical="center" shrinkToFit="1"/>
    </xf>
    <xf numFmtId="0" fontId="6" fillId="4" borderId="9"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5" borderId="11" xfId="0" applyFont="1" applyFill="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3" xfId="0" applyFont="1" applyBorder="1" applyAlignment="1">
      <alignment horizontal="right" vertical="center" shrinkToFit="1"/>
    </xf>
    <xf numFmtId="0" fontId="4" fillId="0" borderId="0" xfId="0" applyFont="1" applyAlignment="1">
      <alignment horizontal="left" vertical="center"/>
    </xf>
    <xf numFmtId="0" fontId="4" fillId="0" borderId="4" xfId="0" applyFont="1" applyBorder="1" applyAlignment="1">
      <alignment horizontal="right" vertical="center" wrapText="1" shrinkToFit="1"/>
    </xf>
    <xf numFmtId="0" fontId="4" fillId="0" borderId="13" xfId="0" applyFont="1" applyBorder="1" applyAlignment="1">
      <alignment horizontal="right" vertical="center" wrapText="1" shrinkToFit="1"/>
    </xf>
    <xf numFmtId="0" fontId="2" fillId="0" borderId="0" xfId="0" applyFont="1" applyAlignment="1">
      <alignment horizontal="center" wrapText="1"/>
    </xf>
    <xf numFmtId="0" fontId="2" fillId="2" borderId="2" xfId="0" applyFont="1" applyFill="1" applyBorder="1" applyAlignment="1">
      <alignment horizontal="center" vertical="center" shrinkToFit="1"/>
    </xf>
    <xf numFmtId="0" fontId="2" fillId="0" borderId="0" xfId="0" applyFont="1" applyAlignment="1">
      <alignment horizontal="left" vertical="center"/>
    </xf>
    <xf numFmtId="0" fontId="6" fillId="3" borderId="14" xfId="0" applyFont="1" applyFill="1" applyBorder="1" applyAlignment="1">
      <alignment horizontal="center" vertical="center" wrapText="1"/>
    </xf>
    <xf numFmtId="0" fontId="9" fillId="0" borderId="0" xfId="0" applyFont="1" applyFill="1" applyAlignment="1"/>
    <xf numFmtId="0" fontId="2" fillId="0" borderId="0" xfId="0" applyFont="1" applyFill="1" applyAlignment="1">
      <alignment horizontal="right"/>
    </xf>
    <xf numFmtId="0" fontId="2" fillId="0" borderId="0" xfId="0" applyFont="1" applyFill="1"/>
    <xf numFmtId="0" fontId="3" fillId="0" borderId="0" xfId="0" applyFont="1" applyFill="1"/>
    <xf numFmtId="0" fontId="4" fillId="0" borderId="5" xfId="0" applyFont="1" applyFill="1" applyBorder="1" applyAlignment="1">
      <alignment horizontal="center" vertical="center" wrapText="1" shrinkToFit="1"/>
    </xf>
    <xf numFmtId="179" fontId="5" fillId="0" borderId="5" xfId="0" applyNumberFormat="1" applyFont="1" applyFill="1" applyBorder="1" applyAlignment="1">
      <alignment horizontal="right" vertical="center" shrinkToFit="1"/>
    </xf>
    <xf numFmtId="0" fontId="6" fillId="0" borderId="5" xfId="0" applyFont="1" applyFill="1" applyBorder="1" applyAlignment="1">
      <alignment horizontal="center" vertical="center" shrinkToFit="1"/>
    </xf>
    <xf numFmtId="179" fontId="0" fillId="0" borderId="5" xfId="0" applyNumberFormat="1" applyFill="1" applyBorder="1"/>
    <xf numFmtId="0" fontId="4" fillId="0" borderId="5" xfId="0" applyFont="1" applyFill="1" applyBorder="1" applyAlignment="1">
      <alignment horizontal="left" vertical="center" shrinkToFit="1"/>
    </xf>
    <xf numFmtId="179" fontId="4" fillId="0" borderId="5" xfId="0" applyNumberFormat="1" applyFont="1" applyFill="1" applyBorder="1" applyAlignment="1">
      <alignment horizontal="right" vertical="center" shrinkToFit="1"/>
    </xf>
    <xf numFmtId="0" fontId="4" fillId="0" borderId="0" xfId="0" applyFont="1" applyFill="1" applyAlignment="1">
      <alignment horizontal="left" vertical="center" shrinkToFit="1"/>
    </xf>
    <xf numFmtId="0" fontId="10" fillId="0" borderId="0" xfId="0" applyFont="1"/>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179" fontId="4" fillId="0" borderId="4" xfId="0" applyNumberFormat="1" applyFont="1" applyFill="1" applyBorder="1" applyAlignment="1">
      <alignment horizontal="righ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11" fillId="0" borderId="4" xfId="0" applyFont="1" applyFill="1" applyBorder="1" applyAlignment="1">
      <alignment horizontal="center" vertical="center" shrinkToFit="1"/>
    </xf>
    <xf numFmtId="179" fontId="5" fillId="0" borderId="4" xfId="0" applyNumberFormat="1" applyFont="1" applyFill="1" applyBorder="1" applyAlignment="1">
      <alignment horizontal="right" vertical="center" shrinkToFit="1"/>
    </xf>
    <xf numFmtId="0" fontId="12" fillId="0" borderId="4" xfId="0" applyFont="1" applyFill="1" applyBorder="1" applyAlignment="1">
      <alignment horizontal="center" vertical="center" shrinkToFit="1"/>
    </xf>
    <xf numFmtId="179" fontId="5" fillId="0" borderId="4" xfId="0" applyNumberFormat="1" applyFont="1" applyFill="1" applyBorder="1" applyAlignment="1">
      <alignment horizontal="right" vertical="center"/>
    </xf>
    <xf numFmtId="179" fontId="4" fillId="0" borderId="4" xfId="0" applyNumberFormat="1" applyFont="1" applyFill="1" applyBorder="1" applyAlignment="1">
      <alignment horizontal="right" vertical="center"/>
    </xf>
    <xf numFmtId="179" fontId="5" fillId="0" borderId="4" xfId="0" applyNumberFormat="1" applyFont="1" applyFill="1" applyBorder="1" applyAlignment="1">
      <alignment horizontal="center" vertical="center" shrinkToFit="1"/>
    </xf>
    <xf numFmtId="179" fontId="4" fillId="0" borderId="4" xfId="0" applyNumberFormat="1" applyFont="1" applyFill="1" applyBorder="1" applyAlignment="1">
      <alignment horizontal="center" vertical="center" shrinkToFit="1"/>
    </xf>
    <xf numFmtId="179" fontId="10" fillId="0" borderId="5" xfId="0" applyNumberFormat="1" applyFont="1" applyFill="1" applyBorder="1"/>
    <xf numFmtId="0" fontId="4" fillId="2" borderId="7" xfId="0" applyFont="1" applyFill="1" applyBorder="1" applyAlignment="1">
      <alignment horizontal="center" vertical="center"/>
    </xf>
    <xf numFmtId="0" fontId="4" fillId="2" borderId="3" xfId="0" applyFont="1" applyFill="1" applyBorder="1" applyAlignment="1">
      <alignment horizontal="left" vertical="center"/>
    </xf>
    <xf numFmtId="4" fontId="6" fillId="0" borderId="4" xfId="0" applyNumberFormat="1" applyFont="1" applyFill="1" applyBorder="1" applyAlignment="1">
      <alignment horizontal="right" vertical="center" wrapText="1" shrinkToFit="1"/>
    </xf>
    <xf numFmtId="0" fontId="4" fillId="2" borderId="4" xfId="0" applyFont="1" applyFill="1" applyBorder="1" applyAlignment="1">
      <alignment horizontal="left" vertical="center"/>
    </xf>
    <xf numFmtId="0" fontId="4" fillId="2" borderId="8" xfId="0" applyFont="1" applyFill="1" applyBorder="1" applyAlignment="1">
      <alignment horizontal="center" vertical="center"/>
    </xf>
    <xf numFmtId="0" fontId="0" fillId="0" borderId="5" xfId="0" applyBorder="1"/>
    <xf numFmtId="0" fontId="2"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7"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5" fillId="0" borderId="5" xfId="0" applyFont="1" applyBorder="1" applyAlignment="1">
      <alignment horizontal="right" vertical="center" shrinkToFit="1"/>
    </xf>
    <xf numFmtId="0" fontId="13" fillId="3" borderId="5"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5" borderId="5" xfId="0" applyFont="1" applyFill="1" applyBorder="1" applyAlignment="1">
      <alignment horizontal="left" vertical="center" shrinkToFit="1"/>
    </xf>
    <xf numFmtId="0" fontId="4" fillId="0" borderId="5" xfId="0" applyFont="1" applyBorder="1" applyAlignment="1">
      <alignment horizontal="left" vertical="center" shrinkToFit="1"/>
    </xf>
    <xf numFmtId="0" fontId="4" fillId="0" borderId="5" xfId="0" applyFont="1" applyBorder="1" applyAlignment="1">
      <alignment horizontal="right" vertical="center" shrinkToFit="1"/>
    </xf>
    <xf numFmtId="0" fontId="2" fillId="2" borderId="5" xfId="0" applyFont="1" applyFill="1" applyBorder="1" applyAlignment="1">
      <alignment horizontal="center" vertical="center" wrapText="1" shrinkToFit="1"/>
    </xf>
    <xf numFmtId="0" fontId="13" fillId="3" borderId="5" xfId="0" applyFont="1" applyFill="1" applyBorder="1" applyAlignment="1">
      <alignment horizontal="left" vertical="center" wrapText="1"/>
    </xf>
    <xf numFmtId="0" fontId="6" fillId="5" borderId="5" xfId="0" applyFont="1" applyFill="1" applyBorder="1" applyAlignment="1">
      <alignment horizontal="left" vertical="center" wrapText="1"/>
    </xf>
    <xf numFmtId="0" fontId="2" fillId="0" borderId="0" xfId="0" applyFont="1" applyAlignment="1">
      <alignment horizontal="left" vertical="center" shrinkToFit="1"/>
    </xf>
    <xf numFmtId="0" fontId="4" fillId="0" borderId="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right" vertical="center" shrinkToFit="1"/>
    </xf>
    <xf numFmtId="0" fontId="4" fillId="0" borderId="15" xfId="0" applyFont="1" applyFill="1" applyBorder="1" applyAlignment="1">
      <alignment horizontal="left" vertical="center" shrinkToFit="1"/>
    </xf>
    <xf numFmtId="0" fontId="4" fillId="0" borderId="7" xfId="0" applyFont="1" applyFill="1" applyBorder="1" applyAlignment="1">
      <alignment horizontal="center"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horizontal="left" vertical="center" shrinkToFit="1"/>
    </xf>
    <xf numFmtId="4" fontId="6" fillId="0" borderId="7" xfId="0" applyNumberFormat="1" applyFont="1" applyFill="1" applyBorder="1" applyAlignment="1">
      <alignment horizontal="right" vertical="center" wrapText="1" shrinkToFit="1"/>
    </xf>
    <xf numFmtId="0" fontId="4" fillId="0" borderId="5" xfId="0" applyFont="1" applyFill="1" applyBorder="1" applyAlignment="1">
      <alignment horizontal="center" vertical="center" shrinkToFit="1"/>
    </xf>
    <xf numFmtId="0" fontId="4" fillId="0" borderId="5" xfId="0" applyFont="1" applyFill="1" applyBorder="1" applyAlignment="1">
      <alignment horizontal="right" vertical="center" shrinkToFit="1"/>
    </xf>
    <xf numFmtId="4" fontId="6" fillId="0" borderId="5" xfId="0" applyNumberFormat="1" applyFont="1" applyFill="1" applyBorder="1" applyAlignment="1">
      <alignment horizontal="right" vertical="center" wrapText="1" shrinkToFit="1"/>
    </xf>
    <xf numFmtId="0" fontId="2" fillId="0" borderId="5" xfId="0" applyFont="1" applyFill="1" applyBorder="1" applyAlignment="1">
      <alignment horizontal="left" vertical="center" shrinkToFit="1"/>
    </xf>
    <xf numFmtId="0" fontId="2" fillId="0" borderId="5" xfId="0" applyFont="1" applyFill="1" applyBorder="1" applyAlignment="1">
      <alignment horizontal="center" vertical="center" shrinkToFit="1"/>
    </xf>
    <xf numFmtId="0" fontId="2" fillId="0" borderId="5" xfId="0" applyFont="1" applyFill="1" applyBorder="1" applyAlignment="1">
      <alignment horizontal="right" vertical="center" shrinkToFit="1"/>
    </xf>
    <xf numFmtId="0" fontId="2" fillId="0" borderId="5" xfId="0" applyFont="1" applyFill="1" applyBorder="1" applyAlignment="1">
      <alignment horizontal="left" vertical="center"/>
    </xf>
    <xf numFmtId="0" fontId="5" fillId="0" borderId="5" xfId="0" applyFont="1" applyFill="1" applyBorder="1" applyAlignment="1">
      <alignment horizontal="center" vertical="center" shrinkToFit="1"/>
    </xf>
    <xf numFmtId="0" fontId="6" fillId="0" borderId="5" xfId="0" applyFont="1" applyFill="1" applyBorder="1" applyAlignment="1">
      <alignment horizontal="right" vertical="center" wrapText="1" shrinkToFit="1"/>
    </xf>
    <xf numFmtId="0" fontId="4" fillId="0" borderId="0" xfId="0" applyFont="1" applyFill="1" applyAlignment="1">
      <alignment horizontal="left" vertical="center" wrapText="1"/>
    </xf>
    <xf numFmtId="0" fontId="4"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CC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zoomScaleSheetLayoutView="60" workbookViewId="0">
      <selection activeCell="A1" sqref="$A1:$XFD65536"/>
    </sheetView>
  </sheetViews>
  <sheetFormatPr defaultColWidth="9.14285714285714" defaultRowHeight="12.75" outlineLevelCol="5"/>
  <cols>
    <col min="1" max="1" width="39.1428571428571" style="32" customWidth="1"/>
    <col min="2" max="2" width="5.85714285714286" style="32" customWidth="1"/>
    <col min="3" max="3" width="27.8571428571429" style="32" customWidth="1"/>
    <col min="4" max="4" width="36.7142857142857" style="32" customWidth="1"/>
    <col min="5" max="5" width="5.85714285714286" style="32" customWidth="1"/>
    <col min="6" max="6" width="15.1428571428571" style="32" customWidth="1"/>
    <col min="7" max="7" width="9.71428571428571" style="32" customWidth="1"/>
    <col min="8" max="16384" width="9.14285714285714" style="32"/>
  </cols>
  <sheetData>
    <row r="1" ht="20.25" spans="3:3">
      <c r="C1" s="33" t="s">
        <v>0</v>
      </c>
    </row>
    <row r="2" spans="6:6">
      <c r="F2" s="86" t="s">
        <v>1</v>
      </c>
    </row>
    <row r="3" spans="1:6">
      <c r="A3" s="87" t="s">
        <v>2</v>
      </c>
      <c r="C3" s="35" t="s">
        <v>3</v>
      </c>
      <c r="F3" s="86" t="s">
        <v>4</v>
      </c>
    </row>
    <row r="4" ht="15.4" customHeight="1" spans="1:6">
      <c r="A4" s="144" t="s">
        <v>5</v>
      </c>
      <c r="B4" s="100" t="s">
        <v>6</v>
      </c>
      <c r="C4" s="100" t="s">
        <v>6</v>
      </c>
      <c r="D4" s="100" t="s">
        <v>7</v>
      </c>
      <c r="E4" s="100" t="s">
        <v>6</v>
      </c>
      <c r="F4" s="100" t="s">
        <v>6</v>
      </c>
    </row>
    <row r="5" ht="15.4" customHeight="1" spans="1:6">
      <c r="A5" s="145" t="s">
        <v>8</v>
      </c>
      <c r="B5" s="103" t="s">
        <v>9</v>
      </c>
      <c r="C5" s="103" t="s">
        <v>10</v>
      </c>
      <c r="D5" s="103" t="s">
        <v>8</v>
      </c>
      <c r="E5" s="103" t="s">
        <v>9</v>
      </c>
      <c r="F5" s="103" t="s">
        <v>10</v>
      </c>
    </row>
    <row r="6" ht="15.4" customHeight="1" spans="1:6">
      <c r="A6" s="145" t="s">
        <v>11</v>
      </c>
      <c r="B6" s="103" t="s">
        <v>6</v>
      </c>
      <c r="C6" s="103" t="s">
        <v>12</v>
      </c>
      <c r="D6" s="103" t="s">
        <v>11</v>
      </c>
      <c r="E6" s="103" t="s">
        <v>6</v>
      </c>
      <c r="F6" s="103" t="s">
        <v>13</v>
      </c>
    </row>
    <row r="7" ht="15.4" customHeight="1" spans="1:6">
      <c r="A7" s="41" t="s">
        <v>14</v>
      </c>
      <c r="B7" s="103" t="s">
        <v>12</v>
      </c>
      <c r="C7" s="118">
        <v>7188.06</v>
      </c>
      <c r="D7" s="42" t="s">
        <v>15</v>
      </c>
      <c r="E7" s="103" t="s">
        <v>16</v>
      </c>
      <c r="F7" s="118"/>
    </row>
    <row r="8" ht="15.4" customHeight="1" spans="1:6">
      <c r="A8" s="41" t="s">
        <v>17</v>
      </c>
      <c r="B8" s="103" t="s">
        <v>13</v>
      </c>
      <c r="C8" s="118">
        <v>5353.5</v>
      </c>
      <c r="D8" s="42" t="s">
        <v>18</v>
      </c>
      <c r="E8" s="103" t="s">
        <v>19</v>
      </c>
      <c r="F8" s="118"/>
    </row>
    <row r="9" ht="15.4" customHeight="1" spans="1:6">
      <c r="A9" s="41" t="s">
        <v>20</v>
      </c>
      <c r="B9" s="103" t="s">
        <v>21</v>
      </c>
      <c r="C9" s="118"/>
      <c r="D9" s="42" t="s">
        <v>22</v>
      </c>
      <c r="E9" s="103" t="s">
        <v>23</v>
      </c>
      <c r="F9" s="118"/>
    </row>
    <row r="10" ht="15.4" customHeight="1" spans="1:6">
      <c r="A10" s="41" t="s">
        <v>24</v>
      </c>
      <c r="B10" s="103" t="s">
        <v>25</v>
      </c>
      <c r="C10" s="118"/>
      <c r="D10" s="42" t="s">
        <v>26</v>
      </c>
      <c r="E10" s="103" t="s">
        <v>27</v>
      </c>
      <c r="F10" s="118"/>
    </row>
    <row r="11" ht="15.4" customHeight="1" spans="1:6">
      <c r="A11" s="41" t="s">
        <v>28</v>
      </c>
      <c r="B11" s="103" t="s">
        <v>29</v>
      </c>
      <c r="C11" s="118">
        <v>19477.51</v>
      </c>
      <c r="D11" s="42" t="s">
        <v>30</v>
      </c>
      <c r="E11" s="103" t="s">
        <v>31</v>
      </c>
      <c r="F11" s="118"/>
    </row>
    <row r="12" ht="15.4" customHeight="1" spans="1:6">
      <c r="A12" s="41" t="s">
        <v>32</v>
      </c>
      <c r="B12" s="103" t="s">
        <v>33</v>
      </c>
      <c r="C12" s="118"/>
      <c r="D12" s="42" t="s">
        <v>34</v>
      </c>
      <c r="E12" s="103" t="s">
        <v>35</v>
      </c>
      <c r="F12" s="118">
        <v>0.41</v>
      </c>
    </row>
    <row r="13" ht="15.4" customHeight="1" spans="1:6">
      <c r="A13" s="41" t="s">
        <v>36</v>
      </c>
      <c r="B13" s="103" t="s">
        <v>37</v>
      </c>
      <c r="C13" s="118"/>
      <c r="D13" s="42" t="s">
        <v>38</v>
      </c>
      <c r="E13" s="103" t="s">
        <v>39</v>
      </c>
      <c r="F13" s="118"/>
    </row>
    <row r="14" ht="15.4" customHeight="1" spans="1:6">
      <c r="A14" s="41" t="s">
        <v>40</v>
      </c>
      <c r="B14" s="103" t="s">
        <v>41</v>
      </c>
      <c r="C14" s="118">
        <v>191.26</v>
      </c>
      <c r="D14" s="42" t="s">
        <v>42</v>
      </c>
      <c r="E14" s="103" t="s">
        <v>43</v>
      </c>
      <c r="F14" s="118">
        <v>1186.47</v>
      </c>
    </row>
    <row r="15" ht="15.4" customHeight="1" spans="1:6">
      <c r="A15" s="41" t="s">
        <v>6</v>
      </c>
      <c r="B15" s="103" t="s">
        <v>44</v>
      </c>
      <c r="C15" s="146"/>
      <c r="D15" s="42" t="s">
        <v>45</v>
      </c>
      <c r="E15" s="103" t="s">
        <v>46</v>
      </c>
      <c r="F15" s="118">
        <v>21669.33</v>
      </c>
    </row>
    <row r="16" ht="15.4" customHeight="1" spans="1:6">
      <c r="A16" s="41" t="s">
        <v>6</v>
      </c>
      <c r="B16" s="103" t="s">
        <v>47</v>
      </c>
      <c r="C16" s="146"/>
      <c r="D16" s="42" t="s">
        <v>48</v>
      </c>
      <c r="E16" s="103" t="s">
        <v>49</v>
      </c>
      <c r="F16" s="118"/>
    </row>
    <row r="17" ht="15.4" customHeight="1" spans="1:6">
      <c r="A17" s="41" t="s">
        <v>6</v>
      </c>
      <c r="B17" s="103" t="s">
        <v>50</v>
      </c>
      <c r="C17" s="146"/>
      <c r="D17" s="42" t="s">
        <v>51</v>
      </c>
      <c r="E17" s="103" t="s">
        <v>52</v>
      </c>
      <c r="F17" s="118"/>
    </row>
    <row r="18" ht="15.4" customHeight="1" spans="1:6">
      <c r="A18" s="41" t="s">
        <v>6</v>
      </c>
      <c r="B18" s="103" t="s">
        <v>53</v>
      </c>
      <c r="C18" s="146"/>
      <c r="D18" s="42" t="s">
        <v>54</v>
      </c>
      <c r="E18" s="103" t="s">
        <v>55</v>
      </c>
      <c r="F18" s="118"/>
    </row>
    <row r="19" ht="15.4" customHeight="1" spans="1:6">
      <c r="A19" s="41" t="s">
        <v>6</v>
      </c>
      <c r="B19" s="103" t="s">
        <v>56</v>
      </c>
      <c r="C19" s="146"/>
      <c r="D19" s="42" t="s">
        <v>57</v>
      </c>
      <c r="E19" s="103" t="s">
        <v>58</v>
      </c>
      <c r="F19" s="118"/>
    </row>
    <row r="20" ht="15.4" customHeight="1" spans="1:6">
      <c r="A20" s="41" t="s">
        <v>6</v>
      </c>
      <c r="B20" s="103" t="s">
        <v>59</v>
      </c>
      <c r="C20" s="146"/>
      <c r="D20" s="42" t="s">
        <v>60</v>
      </c>
      <c r="E20" s="103" t="s">
        <v>61</v>
      </c>
      <c r="F20" s="118"/>
    </row>
    <row r="21" ht="15.4" customHeight="1" spans="1:6">
      <c r="A21" s="41" t="s">
        <v>6</v>
      </c>
      <c r="B21" s="103" t="s">
        <v>62</v>
      </c>
      <c r="C21" s="146"/>
      <c r="D21" s="42" t="s">
        <v>63</v>
      </c>
      <c r="E21" s="103" t="s">
        <v>64</v>
      </c>
      <c r="F21" s="118"/>
    </row>
    <row r="22" ht="15.4" customHeight="1" spans="1:6">
      <c r="A22" s="41" t="s">
        <v>6</v>
      </c>
      <c r="B22" s="103" t="s">
        <v>65</v>
      </c>
      <c r="C22" s="146"/>
      <c r="D22" s="42" t="s">
        <v>66</v>
      </c>
      <c r="E22" s="103" t="s">
        <v>67</v>
      </c>
      <c r="F22" s="118"/>
    </row>
    <row r="23" ht="15.4" customHeight="1" spans="1:6">
      <c r="A23" s="41" t="s">
        <v>6</v>
      </c>
      <c r="B23" s="103" t="s">
        <v>68</v>
      </c>
      <c r="C23" s="146"/>
      <c r="D23" s="42" t="s">
        <v>69</v>
      </c>
      <c r="E23" s="103" t="s">
        <v>70</v>
      </c>
      <c r="F23" s="118"/>
    </row>
    <row r="24" ht="15.4" customHeight="1" spans="1:6">
      <c r="A24" s="147" t="s">
        <v>6</v>
      </c>
      <c r="B24" s="148" t="s">
        <v>71</v>
      </c>
      <c r="C24" s="149"/>
      <c r="D24" s="150" t="s">
        <v>72</v>
      </c>
      <c r="E24" s="148" t="s">
        <v>73</v>
      </c>
      <c r="F24" s="151"/>
    </row>
    <row r="25" ht="15.4" customHeight="1" spans="1:6">
      <c r="A25" s="93" t="s">
        <v>6</v>
      </c>
      <c r="B25" s="152" t="s">
        <v>74</v>
      </c>
      <c r="C25" s="153"/>
      <c r="D25" s="93" t="s">
        <v>75</v>
      </c>
      <c r="E25" s="152" t="s">
        <v>76</v>
      </c>
      <c r="F25" s="154">
        <v>684.51</v>
      </c>
    </row>
    <row r="26" ht="15.4" customHeight="1" spans="1:6">
      <c r="A26" s="93" t="s">
        <v>6</v>
      </c>
      <c r="B26" s="152" t="s">
        <v>77</v>
      </c>
      <c r="C26" s="153"/>
      <c r="D26" s="93" t="s">
        <v>78</v>
      </c>
      <c r="E26" s="152" t="s">
        <v>79</v>
      </c>
      <c r="F26" s="154"/>
    </row>
    <row r="27" ht="15.4" customHeight="1" spans="1:6">
      <c r="A27" s="93" t="s">
        <v>6</v>
      </c>
      <c r="B27" s="152" t="s">
        <v>80</v>
      </c>
      <c r="C27" s="153"/>
      <c r="D27" s="93" t="s">
        <v>81</v>
      </c>
      <c r="E27" s="152" t="s">
        <v>82</v>
      </c>
      <c r="F27" s="154"/>
    </row>
    <row r="28" ht="15.4" customHeight="1" spans="1:6">
      <c r="A28" s="155" t="s">
        <v>6</v>
      </c>
      <c r="B28" s="156" t="s">
        <v>83</v>
      </c>
      <c r="C28" s="157"/>
      <c r="D28" s="93" t="s">
        <v>84</v>
      </c>
      <c r="E28" s="152" t="s">
        <v>85</v>
      </c>
      <c r="F28" s="154"/>
    </row>
    <row r="29" ht="15.4" customHeight="1" spans="1:6">
      <c r="A29" s="155" t="s">
        <v>6</v>
      </c>
      <c r="B29" s="156" t="s">
        <v>86</v>
      </c>
      <c r="C29" s="157"/>
      <c r="D29" s="93" t="s">
        <v>87</v>
      </c>
      <c r="E29" s="152" t="s">
        <v>88</v>
      </c>
      <c r="F29" s="154"/>
    </row>
    <row r="30" ht="15.4" customHeight="1" spans="1:6">
      <c r="A30" s="158" t="s">
        <v>6</v>
      </c>
      <c r="B30" s="152" t="s">
        <v>89</v>
      </c>
      <c r="C30" s="153"/>
      <c r="D30" s="93" t="s">
        <v>90</v>
      </c>
      <c r="E30" s="152" t="s">
        <v>91</v>
      </c>
      <c r="F30" s="154"/>
    </row>
    <row r="31" ht="15.4" customHeight="1" spans="1:6">
      <c r="A31" s="159" t="s">
        <v>6</v>
      </c>
      <c r="B31" s="152" t="s">
        <v>92</v>
      </c>
      <c r="C31" s="153"/>
      <c r="D31" s="93" t="s">
        <v>93</v>
      </c>
      <c r="E31" s="152" t="s">
        <v>94</v>
      </c>
      <c r="F31" s="154"/>
    </row>
    <row r="32" ht="15.4" customHeight="1" spans="1:6">
      <c r="A32" s="93" t="s">
        <v>6</v>
      </c>
      <c r="B32" s="152" t="s">
        <v>95</v>
      </c>
      <c r="C32" s="153"/>
      <c r="D32" s="93" t="s">
        <v>96</v>
      </c>
      <c r="E32" s="152" t="s">
        <v>97</v>
      </c>
      <c r="F32" s="154">
        <v>4363.69</v>
      </c>
    </row>
    <row r="33" ht="15.4" customHeight="1" spans="1:6">
      <c r="A33" s="159" t="s">
        <v>98</v>
      </c>
      <c r="B33" s="152" t="s">
        <v>99</v>
      </c>
      <c r="C33" s="154">
        <v>32210.33</v>
      </c>
      <c r="D33" s="159" t="s">
        <v>100</v>
      </c>
      <c r="E33" s="152" t="s">
        <v>101</v>
      </c>
      <c r="F33" s="154">
        <v>27904.4</v>
      </c>
    </row>
    <row r="34" ht="15.4" customHeight="1" spans="1:6">
      <c r="A34" s="93" t="s">
        <v>102</v>
      </c>
      <c r="B34" s="152" t="s">
        <v>103</v>
      </c>
      <c r="C34" s="154"/>
      <c r="D34" s="93" t="s">
        <v>104</v>
      </c>
      <c r="E34" s="152" t="s">
        <v>105</v>
      </c>
      <c r="F34" s="154">
        <v>2924.02</v>
      </c>
    </row>
    <row r="35" ht="15.4" customHeight="1" spans="1:6">
      <c r="A35" s="93" t="s">
        <v>106</v>
      </c>
      <c r="B35" s="152" t="s">
        <v>107</v>
      </c>
      <c r="C35" s="154">
        <v>295.93</v>
      </c>
      <c r="D35" s="93" t="s">
        <v>108</v>
      </c>
      <c r="E35" s="152" t="s">
        <v>109</v>
      </c>
      <c r="F35" s="154">
        <v>1677.84</v>
      </c>
    </row>
    <row r="36" ht="15.4" customHeight="1" spans="1:6">
      <c r="A36" s="93" t="s">
        <v>6</v>
      </c>
      <c r="B36" s="152" t="s">
        <v>110</v>
      </c>
      <c r="C36" s="160"/>
      <c r="D36" s="93" t="s">
        <v>6</v>
      </c>
      <c r="E36" s="152" t="s">
        <v>111</v>
      </c>
      <c r="F36" s="160"/>
    </row>
    <row r="37" ht="15.4" customHeight="1" spans="1:6">
      <c r="A37" s="159" t="s">
        <v>112</v>
      </c>
      <c r="B37" s="152" t="s">
        <v>113</v>
      </c>
      <c r="C37" s="154">
        <v>32506.26</v>
      </c>
      <c r="D37" s="159" t="s">
        <v>112</v>
      </c>
      <c r="E37" s="152" t="s">
        <v>114</v>
      </c>
      <c r="F37" s="154">
        <v>32506.26</v>
      </c>
    </row>
    <row r="38" ht="41.65" customHeight="1" spans="1:6">
      <c r="A38" s="161" t="s">
        <v>115</v>
      </c>
      <c r="B38" s="162" t="s">
        <v>6</v>
      </c>
      <c r="C38" s="162" t="s">
        <v>6</v>
      </c>
      <c r="D38" s="162" t="s">
        <v>6</v>
      </c>
      <c r="E38" s="162" t="s">
        <v>6</v>
      </c>
      <c r="F38" s="162" t="s">
        <v>6</v>
      </c>
    </row>
    <row r="40" spans="3:3">
      <c r="C40" s="35" t="s">
        <v>116</v>
      </c>
    </row>
  </sheetData>
  <mergeCells count="3">
    <mergeCell ref="A4:C4"/>
    <mergeCell ref="D4:F4"/>
    <mergeCell ref="A38:F38"/>
  </mergeCells>
  <printOptions horizontalCentered="1"/>
  <pageMargins left="0.354330708661417" right="0.354330708661417" top="0.590551181102362" bottom="0.590551181102362" header="0.511811023622047" footer="0.511811023622047"/>
  <pageSetup paperSize="9" scale="82" orientation="landscape" horizontalDpi="600" verticalDpi="600"/>
  <headerFooter alignWithMargins="0" scaleWithDoc="0">
    <oddHeader>&amp;L&amp;"宋体,常规"附件&amp;"Arial,常规"1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zoomScaleSheetLayoutView="60" workbookViewId="0">
      <selection activeCell="F16" sqref="F16"/>
    </sheetView>
  </sheetViews>
  <sheetFormatPr defaultColWidth="9.14285714285714" defaultRowHeight="12.75"/>
  <cols>
    <col min="1" max="1" width="13" customWidth="1"/>
    <col min="2" max="2" width="13.5714285714286" customWidth="1"/>
    <col min="3" max="3" width="14.1428571428571" customWidth="1"/>
    <col min="4" max="4" width="13.8571428571429" customWidth="1"/>
    <col min="5" max="5" width="14.5714285714286" customWidth="1"/>
    <col min="6" max="6" width="14.4285714285714" customWidth="1"/>
    <col min="7" max="7" width="13.5714285714286" customWidth="1"/>
    <col min="8" max="8" width="15.1428571428571" customWidth="1"/>
    <col min="9" max="9" width="14.1428571428571" customWidth="1"/>
    <col min="10" max="10" width="13.7142857142857" customWidth="1"/>
    <col min="11" max="11" width="14.5714285714286" customWidth="1"/>
    <col min="12" max="12" width="14" customWidth="1"/>
    <col min="13" max="13" width="9.71428571428571" customWidth="1"/>
  </cols>
  <sheetData>
    <row r="1" ht="20.25" spans="7:7">
      <c r="G1" s="1" t="s">
        <v>513</v>
      </c>
    </row>
    <row r="2" spans="12:12">
      <c r="L2" s="2" t="s">
        <v>514</v>
      </c>
    </row>
    <row r="3" spans="1:12">
      <c r="A3" s="3" t="s">
        <v>119</v>
      </c>
      <c r="B3" s="4" t="s">
        <v>120</v>
      </c>
      <c r="G3" s="5" t="s">
        <v>3</v>
      </c>
      <c r="L3" s="2" t="s">
        <v>4</v>
      </c>
    </row>
    <row r="4" ht="25.35" customHeight="1" spans="1:12">
      <c r="A4" s="26" t="s">
        <v>515</v>
      </c>
      <c r="B4" s="27" t="s">
        <v>6</v>
      </c>
      <c r="C4" s="27" t="s">
        <v>6</v>
      </c>
      <c r="D4" s="27" t="s">
        <v>6</v>
      </c>
      <c r="E4" s="27" t="s">
        <v>6</v>
      </c>
      <c r="F4" s="27" t="s">
        <v>6</v>
      </c>
      <c r="G4" s="27" t="s">
        <v>10</v>
      </c>
      <c r="H4" s="27" t="s">
        <v>6</v>
      </c>
      <c r="I4" s="27" t="s">
        <v>6</v>
      </c>
      <c r="J4" s="27" t="s">
        <v>6</v>
      </c>
      <c r="K4" s="27" t="s">
        <v>6</v>
      </c>
      <c r="L4" s="27" t="s">
        <v>6</v>
      </c>
    </row>
    <row r="5" ht="23.85" customHeight="1" spans="1:12">
      <c r="A5" s="28" t="s">
        <v>135</v>
      </c>
      <c r="B5" s="19" t="s">
        <v>279</v>
      </c>
      <c r="C5" s="29" t="s">
        <v>516</v>
      </c>
      <c r="D5" s="29" t="s">
        <v>6</v>
      </c>
      <c r="E5" s="29" t="s">
        <v>6</v>
      </c>
      <c r="F5" s="29" t="s">
        <v>289</v>
      </c>
      <c r="G5" s="29" t="s">
        <v>135</v>
      </c>
      <c r="H5" s="19" t="s">
        <v>517</v>
      </c>
      <c r="I5" s="29" t="s">
        <v>516</v>
      </c>
      <c r="J5" s="29" t="s">
        <v>6</v>
      </c>
      <c r="K5" s="29" t="s">
        <v>6</v>
      </c>
      <c r="L5" s="29" t="s">
        <v>289</v>
      </c>
    </row>
    <row r="6" ht="33.95" customHeight="1" spans="1:12">
      <c r="A6" s="28" t="s">
        <v>6</v>
      </c>
      <c r="B6" s="19" t="s">
        <v>6</v>
      </c>
      <c r="C6" s="29" t="s">
        <v>131</v>
      </c>
      <c r="D6" s="19" t="s">
        <v>518</v>
      </c>
      <c r="E6" s="19" t="s">
        <v>519</v>
      </c>
      <c r="F6" s="29" t="s">
        <v>6</v>
      </c>
      <c r="G6" s="29" t="s">
        <v>6</v>
      </c>
      <c r="H6" s="19" t="s">
        <v>6</v>
      </c>
      <c r="I6" s="29" t="s">
        <v>131</v>
      </c>
      <c r="J6" s="19" t="s">
        <v>520</v>
      </c>
      <c r="K6" s="19" t="s">
        <v>521</v>
      </c>
      <c r="L6" s="29" t="s">
        <v>6</v>
      </c>
    </row>
    <row r="7" s="15" customFormat="1" ht="23.85" customHeight="1" spans="1:12">
      <c r="A7" s="20">
        <v>0</v>
      </c>
      <c r="B7" s="21">
        <v>0</v>
      </c>
      <c r="C7" s="21">
        <v>0</v>
      </c>
      <c r="D7" s="21">
        <v>0</v>
      </c>
      <c r="E7" s="21">
        <v>0</v>
      </c>
      <c r="F7" s="21">
        <v>0</v>
      </c>
      <c r="G7" s="21">
        <v>0</v>
      </c>
      <c r="H7" s="21">
        <v>0</v>
      </c>
      <c r="I7" s="21">
        <v>0</v>
      </c>
      <c r="J7" s="21">
        <v>0</v>
      </c>
      <c r="K7" s="21">
        <v>0</v>
      </c>
      <c r="L7" s="21">
        <v>0</v>
      </c>
    </row>
    <row r="8" ht="33.2" customHeight="1" spans="1:12">
      <c r="A8" s="22" t="s">
        <v>522</v>
      </c>
      <c r="B8" s="22" t="s">
        <v>6</v>
      </c>
      <c r="C8" s="22" t="s">
        <v>6</v>
      </c>
      <c r="D8" s="22" t="s">
        <v>6</v>
      </c>
      <c r="E8" s="22" t="s">
        <v>6</v>
      </c>
      <c r="F8" s="22" t="s">
        <v>6</v>
      </c>
      <c r="G8" s="22" t="s">
        <v>6</v>
      </c>
      <c r="H8" s="22" t="s">
        <v>6</v>
      </c>
      <c r="I8" s="22" t="s">
        <v>6</v>
      </c>
      <c r="J8" s="22" t="s">
        <v>6</v>
      </c>
      <c r="K8" s="22" t="s">
        <v>6</v>
      </c>
      <c r="L8" s="22" t="s">
        <v>6</v>
      </c>
    </row>
    <row r="10" spans="7:7">
      <c r="G10" s="5" t="s">
        <v>523</v>
      </c>
    </row>
  </sheetData>
  <mergeCells count="11">
    <mergeCell ref="A4:F4"/>
    <mergeCell ref="G4:L4"/>
    <mergeCell ref="C5:E5"/>
    <mergeCell ref="I5:K5"/>
    <mergeCell ref="A8:L8"/>
    <mergeCell ref="A5:A6"/>
    <mergeCell ref="B5:B6"/>
    <mergeCell ref="F5:F6"/>
    <mergeCell ref="G5:G6"/>
    <mergeCell ref="H5:H6"/>
    <mergeCell ref="L5:L6"/>
  </mergeCells>
  <printOptions horizontalCentered="1"/>
  <pageMargins left="0.354330708661417" right="0.354330708661417" top="0.590551181102362" bottom="0.590551181102362" header="0.511811023622047" footer="0.511811023622047"/>
  <pageSetup paperSize="9" scale="84" orientation="landscape" horizontalDpi="600" verticalDpi="600"/>
  <headerFooter alignWithMargins="0" scaleWithDoc="0">
    <oddHeader>&amp;L&amp;"宋体,常规"附件&amp;"Arial,常规"1</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zoomScaleSheetLayoutView="60" workbookViewId="0">
      <selection activeCell="F20" sqref="F20"/>
    </sheetView>
  </sheetViews>
  <sheetFormatPr defaultColWidth="9.14285714285714" defaultRowHeight="12.75"/>
  <cols>
    <col min="1" max="3" width="3.14285714285714" customWidth="1"/>
    <col min="4" max="4" width="37.4285714285714" customWidth="1"/>
    <col min="5" max="10" width="16" customWidth="1"/>
    <col min="11" max="11" width="9.71428571428571" customWidth="1"/>
  </cols>
  <sheetData>
    <row r="1" ht="20.25" spans="6:6">
      <c r="F1" s="1" t="s">
        <v>524</v>
      </c>
    </row>
    <row r="2" spans="10:10">
      <c r="J2" s="2" t="s">
        <v>525</v>
      </c>
    </row>
    <row r="3" spans="1:10">
      <c r="A3" s="3" t="s">
        <v>119</v>
      </c>
      <c r="D3" s="4" t="s">
        <v>120</v>
      </c>
      <c r="F3" s="5" t="s">
        <v>3</v>
      </c>
      <c r="J3" s="2" t="s">
        <v>4</v>
      </c>
    </row>
    <row r="4" ht="15.4" customHeight="1" spans="1:10">
      <c r="A4" s="6" t="s">
        <v>122</v>
      </c>
      <c r="B4" s="7" t="s">
        <v>6</v>
      </c>
      <c r="C4" s="7" t="s">
        <v>6</v>
      </c>
      <c r="D4" s="7" t="s">
        <v>123</v>
      </c>
      <c r="E4" s="7" t="s">
        <v>526</v>
      </c>
      <c r="F4" s="7" t="s">
        <v>509</v>
      </c>
      <c r="G4" s="7" t="s">
        <v>510</v>
      </c>
      <c r="H4" s="7" t="s">
        <v>6</v>
      </c>
      <c r="I4" s="7" t="s">
        <v>6</v>
      </c>
      <c r="J4" s="7" t="s">
        <v>527</v>
      </c>
    </row>
    <row r="5" ht="15.4" customHeight="1" spans="1:10">
      <c r="A5" s="8" t="s">
        <v>130</v>
      </c>
      <c r="B5" s="9" t="s">
        <v>6</v>
      </c>
      <c r="C5" s="9" t="s">
        <v>6</v>
      </c>
      <c r="D5" s="9" t="s">
        <v>6</v>
      </c>
      <c r="E5" s="9" t="s">
        <v>135</v>
      </c>
      <c r="F5" s="9" t="s">
        <v>135</v>
      </c>
      <c r="G5" s="9" t="s">
        <v>135</v>
      </c>
      <c r="H5" s="9" t="s">
        <v>198</v>
      </c>
      <c r="I5" s="9" t="s">
        <v>199</v>
      </c>
      <c r="J5" s="9" t="s">
        <v>135</v>
      </c>
    </row>
    <row r="6" ht="15.4" customHeight="1" spans="1:10">
      <c r="A6" s="8" t="s">
        <v>6</v>
      </c>
      <c r="B6" s="9" t="s">
        <v>6</v>
      </c>
      <c r="C6" s="9" t="s">
        <v>6</v>
      </c>
      <c r="D6" s="9" t="s">
        <v>6</v>
      </c>
      <c r="E6" s="9" t="s">
        <v>6</v>
      </c>
      <c r="F6" s="9" t="s">
        <v>6</v>
      </c>
      <c r="G6" s="9" t="s">
        <v>6</v>
      </c>
      <c r="H6" s="9" t="s">
        <v>131</v>
      </c>
      <c r="I6" s="9" t="s">
        <v>131</v>
      </c>
      <c r="J6" s="9" t="s">
        <v>6</v>
      </c>
    </row>
    <row r="7" ht="15.4" customHeight="1" spans="1:10">
      <c r="A7" s="8" t="s">
        <v>132</v>
      </c>
      <c r="B7" s="9" t="s">
        <v>133</v>
      </c>
      <c r="C7" s="9" t="s">
        <v>134</v>
      </c>
      <c r="D7" s="9" t="s">
        <v>135</v>
      </c>
      <c r="E7" s="10" t="s">
        <v>6</v>
      </c>
      <c r="F7" s="23">
        <f>SUM(F8:F10)</f>
        <v>5353.5</v>
      </c>
      <c r="G7" s="23">
        <f>SUM(G8:G10)</f>
        <v>4363.69</v>
      </c>
      <c r="H7" s="23" t="s">
        <v>6</v>
      </c>
      <c r="I7" s="23">
        <f>SUM(I8:I10)</f>
        <v>4363.69</v>
      </c>
      <c r="J7" s="23">
        <f>F7-I7</f>
        <v>989.809999999999</v>
      </c>
    </row>
    <row r="8" ht="15.4" customHeight="1" spans="1:10">
      <c r="A8" s="11">
        <v>2340101</v>
      </c>
      <c r="B8" s="12" t="s">
        <v>6</v>
      </c>
      <c r="C8" s="12" t="s">
        <v>6</v>
      </c>
      <c r="D8" s="12" t="s">
        <v>528</v>
      </c>
      <c r="E8" s="13" t="s">
        <v>6</v>
      </c>
      <c r="F8" s="24">
        <v>4956</v>
      </c>
      <c r="G8" s="24">
        <v>3966.19</v>
      </c>
      <c r="H8" s="24" t="s">
        <v>6</v>
      </c>
      <c r="I8" s="24">
        <v>3966.19</v>
      </c>
      <c r="J8" s="23">
        <f>F8-I8</f>
        <v>989.81</v>
      </c>
    </row>
    <row r="9" ht="15.4" customHeight="1" spans="1:10">
      <c r="A9" s="11">
        <v>2340299</v>
      </c>
      <c r="B9" s="12" t="s">
        <v>6</v>
      </c>
      <c r="C9" s="12" t="s">
        <v>6</v>
      </c>
      <c r="D9" s="12" t="s">
        <v>191</v>
      </c>
      <c r="E9" s="13" t="s">
        <v>6</v>
      </c>
      <c r="F9" s="24">
        <v>165.5</v>
      </c>
      <c r="G9" s="24">
        <v>165.5</v>
      </c>
      <c r="H9" s="24" t="s">
        <v>6</v>
      </c>
      <c r="I9" s="24">
        <v>165.5</v>
      </c>
      <c r="J9" s="23"/>
    </row>
    <row r="10" ht="15.4" customHeight="1" spans="1:10">
      <c r="A10" s="11">
        <v>2340299</v>
      </c>
      <c r="B10" s="12" t="s">
        <v>6</v>
      </c>
      <c r="C10" s="12" t="s">
        <v>6</v>
      </c>
      <c r="D10" s="12" t="s">
        <v>191</v>
      </c>
      <c r="E10" s="13" t="s">
        <v>6</v>
      </c>
      <c r="F10" s="24">
        <v>232</v>
      </c>
      <c r="G10" s="24">
        <v>232</v>
      </c>
      <c r="H10" s="24" t="s">
        <v>6</v>
      </c>
      <c r="I10" s="24">
        <v>232</v>
      </c>
      <c r="J10" s="23"/>
    </row>
    <row r="11" ht="15.4" customHeight="1" spans="1:10">
      <c r="A11" s="11" t="s">
        <v>6</v>
      </c>
      <c r="B11" s="12" t="s">
        <v>6</v>
      </c>
      <c r="C11" s="12" t="s">
        <v>6</v>
      </c>
      <c r="D11" s="12" t="s">
        <v>6</v>
      </c>
      <c r="E11" s="13" t="s">
        <v>6</v>
      </c>
      <c r="F11" s="13" t="s">
        <v>6</v>
      </c>
      <c r="G11" s="13" t="s">
        <v>6</v>
      </c>
      <c r="H11" s="13" t="s">
        <v>6</v>
      </c>
      <c r="I11" s="13" t="s">
        <v>6</v>
      </c>
      <c r="J11" s="13" t="s">
        <v>6</v>
      </c>
    </row>
    <row r="12" ht="15.4" customHeight="1" spans="1:10">
      <c r="A12" s="11" t="s">
        <v>6</v>
      </c>
      <c r="B12" s="12" t="s">
        <v>6</v>
      </c>
      <c r="C12" s="12" t="s">
        <v>6</v>
      </c>
      <c r="D12" s="12" t="s">
        <v>6</v>
      </c>
      <c r="E12" s="13" t="s">
        <v>6</v>
      </c>
      <c r="F12" s="13" t="s">
        <v>6</v>
      </c>
      <c r="G12" s="13" t="s">
        <v>6</v>
      </c>
      <c r="H12" s="13" t="s">
        <v>6</v>
      </c>
      <c r="I12" s="13" t="s">
        <v>6</v>
      </c>
      <c r="J12" s="13" t="s">
        <v>6</v>
      </c>
    </row>
    <row r="13" ht="15.4" customHeight="1" spans="1:10">
      <c r="A13" s="11" t="s">
        <v>6</v>
      </c>
      <c r="B13" s="12" t="s">
        <v>6</v>
      </c>
      <c r="C13" s="12" t="s">
        <v>6</v>
      </c>
      <c r="D13" s="12" t="s">
        <v>6</v>
      </c>
      <c r="E13" s="13" t="s">
        <v>6</v>
      </c>
      <c r="F13" s="13" t="s">
        <v>6</v>
      </c>
      <c r="G13" s="13" t="s">
        <v>6</v>
      </c>
      <c r="H13" s="13" t="s">
        <v>6</v>
      </c>
      <c r="I13" s="13" t="s">
        <v>6</v>
      </c>
      <c r="J13" s="13" t="s">
        <v>6</v>
      </c>
    </row>
    <row r="14" ht="15.4" customHeight="1" spans="1:10">
      <c r="A14" s="25" t="s">
        <v>529</v>
      </c>
      <c r="B14" s="25" t="s">
        <v>6</v>
      </c>
      <c r="C14" s="25" t="s">
        <v>6</v>
      </c>
      <c r="D14" s="25" t="s">
        <v>6</v>
      </c>
      <c r="E14" s="25" t="s">
        <v>6</v>
      </c>
      <c r="F14" s="25" t="s">
        <v>6</v>
      </c>
      <c r="G14" s="25" t="s">
        <v>6</v>
      </c>
      <c r="H14" s="25" t="s">
        <v>6</v>
      </c>
      <c r="I14" s="25" t="s">
        <v>6</v>
      </c>
      <c r="J14" s="25" t="s">
        <v>6</v>
      </c>
    </row>
    <row r="15" ht="15.4" customHeight="1" spans="1:10">
      <c r="A15" s="25" t="s">
        <v>530</v>
      </c>
      <c r="B15" s="25" t="s">
        <v>6</v>
      </c>
      <c r="C15" s="25" t="s">
        <v>6</v>
      </c>
      <c r="D15" s="25" t="s">
        <v>6</v>
      </c>
      <c r="E15" s="25" t="s">
        <v>6</v>
      </c>
      <c r="F15" s="25" t="s">
        <v>6</v>
      </c>
      <c r="G15" s="25" t="s">
        <v>6</v>
      </c>
      <c r="H15" s="25" t="s">
        <v>6</v>
      </c>
      <c r="I15" s="25" t="s">
        <v>6</v>
      </c>
      <c r="J15" s="25" t="s">
        <v>6</v>
      </c>
    </row>
    <row r="17" spans="6:6">
      <c r="F17" s="5" t="s">
        <v>531</v>
      </c>
    </row>
  </sheetData>
  <mergeCells count="17">
    <mergeCell ref="G4:I4"/>
    <mergeCell ref="A8:C8"/>
    <mergeCell ref="A9:C9"/>
    <mergeCell ref="A10:C10"/>
    <mergeCell ref="A11:C11"/>
    <mergeCell ref="A12:C12"/>
    <mergeCell ref="A13:C13"/>
    <mergeCell ref="A14:J14"/>
    <mergeCell ref="A15:J15"/>
    <mergeCell ref="D4:D6"/>
    <mergeCell ref="E4:E6"/>
    <mergeCell ref="F4:F6"/>
    <mergeCell ref="G5:G6"/>
    <mergeCell ref="H5:H6"/>
    <mergeCell ref="I5:I6"/>
    <mergeCell ref="J4:J6"/>
    <mergeCell ref="A4:C6"/>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20" sqref="D20"/>
    </sheetView>
  </sheetViews>
  <sheetFormatPr defaultColWidth="9.14285714285714" defaultRowHeight="12.75" outlineLevelCol="5"/>
  <cols>
    <col min="1" max="1" width="19.2857142857143" customWidth="1"/>
    <col min="2" max="2" width="20.8571428571429" customWidth="1"/>
    <col min="3" max="3" width="18" customWidth="1"/>
    <col min="4" max="4" width="20.8571428571429" customWidth="1"/>
    <col min="5" max="5" width="21.5714285714286" customWidth="1"/>
    <col min="6" max="6" width="20.7142857142857" customWidth="1"/>
    <col min="7" max="7" width="9.71428571428571" customWidth="1"/>
  </cols>
  <sheetData>
    <row r="1" ht="20.25" spans="4:4">
      <c r="D1" s="1" t="s">
        <v>532</v>
      </c>
    </row>
    <row r="2" spans="6:6">
      <c r="F2" s="2" t="s">
        <v>533</v>
      </c>
    </row>
    <row r="3" spans="1:6">
      <c r="A3" s="3" t="s">
        <v>2</v>
      </c>
      <c r="D3" s="5" t="s">
        <v>3</v>
      </c>
      <c r="F3" s="2" t="s">
        <v>4</v>
      </c>
    </row>
    <row r="4" ht="20.85" customHeight="1" spans="1:6">
      <c r="A4" s="16" t="s">
        <v>135</v>
      </c>
      <c r="B4" s="17" t="s">
        <v>279</v>
      </c>
      <c r="C4" s="17" t="s">
        <v>516</v>
      </c>
      <c r="D4" s="17" t="s">
        <v>6</v>
      </c>
      <c r="E4" s="17" t="s">
        <v>6</v>
      </c>
      <c r="F4" s="17" t="s">
        <v>289</v>
      </c>
    </row>
    <row r="5" ht="26.1" customHeight="1" spans="1:6">
      <c r="A5" s="18" t="s">
        <v>6</v>
      </c>
      <c r="B5" s="19" t="s">
        <v>6</v>
      </c>
      <c r="C5" s="19" t="s">
        <v>131</v>
      </c>
      <c r="D5" s="19" t="s">
        <v>518</v>
      </c>
      <c r="E5" s="19" t="s">
        <v>519</v>
      </c>
      <c r="F5" s="19" t="s">
        <v>6</v>
      </c>
    </row>
    <row r="6" s="15" customFormat="1" ht="23.85" customHeight="1" spans="1:6">
      <c r="A6" s="20">
        <v>157.7</v>
      </c>
      <c r="B6" s="21">
        <v>0</v>
      </c>
      <c r="C6" s="21">
        <v>157.7</v>
      </c>
      <c r="D6" s="21">
        <v>157.7</v>
      </c>
      <c r="E6" s="21">
        <v>0</v>
      </c>
      <c r="F6" s="21">
        <v>0</v>
      </c>
    </row>
    <row r="7" ht="65.45" customHeight="1" spans="1:6">
      <c r="A7" s="22" t="s">
        <v>534</v>
      </c>
      <c r="B7" s="22" t="s">
        <v>6</v>
      </c>
      <c r="C7" s="22" t="s">
        <v>6</v>
      </c>
      <c r="D7" s="22" t="s">
        <v>6</v>
      </c>
      <c r="E7" s="22" t="s">
        <v>6</v>
      </c>
      <c r="F7" s="22" t="s">
        <v>6</v>
      </c>
    </row>
    <row r="9" spans="4:4">
      <c r="D9" s="5" t="s">
        <v>535</v>
      </c>
    </row>
  </sheetData>
  <mergeCells count="5">
    <mergeCell ref="C4:E4"/>
    <mergeCell ref="A7:F7"/>
    <mergeCell ref="A4:A5"/>
    <mergeCell ref="B4:B5"/>
    <mergeCell ref="F4:F5"/>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zoomScaleSheetLayoutView="60" workbookViewId="0">
      <selection activeCell="D9" sqref="D9"/>
    </sheetView>
  </sheetViews>
  <sheetFormatPr defaultColWidth="9.14285714285714" defaultRowHeight="12.75" outlineLevelCol="7"/>
  <cols>
    <col min="1" max="1" width="4" customWidth="1"/>
    <col min="2" max="2" width="3.71428571428571" customWidth="1"/>
    <col min="3" max="3" width="3.85714285714286" customWidth="1"/>
    <col min="4" max="4" width="38.5714285714286" customWidth="1"/>
    <col min="5" max="5" width="18.7142857142857" customWidth="1"/>
    <col min="6" max="6" width="18.1428571428571" customWidth="1"/>
    <col min="7" max="7" width="17.8571428571429" customWidth="1"/>
    <col min="8" max="8" width="17.1428571428571" customWidth="1"/>
    <col min="9" max="9" width="9.71428571428571" customWidth="1"/>
  </cols>
  <sheetData>
    <row r="1" ht="20.25" spans="5:5">
      <c r="E1" s="1" t="s">
        <v>536</v>
      </c>
    </row>
    <row r="2" spans="8:8">
      <c r="H2" s="2" t="s">
        <v>537</v>
      </c>
    </row>
    <row r="3" spans="1:8">
      <c r="A3" s="3" t="s">
        <v>119</v>
      </c>
      <c r="D3" s="4" t="s">
        <v>120</v>
      </c>
      <c r="E3" s="5" t="s">
        <v>3</v>
      </c>
      <c r="H3" s="2" t="s">
        <v>4</v>
      </c>
    </row>
    <row r="4" ht="15.4" customHeight="1" spans="1:8">
      <c r="A4" s="6" t="s">
        <v>226</v>
      </c>
      <c r="B4" s="7" t="s">
        <v>6</v>
      </c>
      <c r="C4" s="7" t="s">
        <v>6</v>
      </c>
      <c r="D4" s="7" t="s">
        <v>123</v>
      </c>
      <c r="E4" s="7" t="s">
        <v>526</v>
      </c>
      <c r="F4" s="7" t="s">
        <v>509</v>
      </c>
      <c r="G4" s="7" t="s">
        <v>510</v>
      </c>
      <c r="H4" s="7" t="s">
        <v>527</v>
      </c>
    </row>
    <row r="5" ht="15.4" customHeight="1" spans="1:8">
      <c r="A5" s="8" t="s">
        <v>122</v>
      </c>
      <c r="B5" s="9" t="s">
        <v>6</v>
      </c>
      <c r="C5" s="9" t="s">
        <v>6</v>
      </c>
      <c r="D5" s="9" t="s">
        <v>123</v>
      </c>
      <c r="E5" s="9" t="s">
        <v>135</v>
      </c>
      <c r="F5" s="9" t="s">
        <v>198</v>
      </c>
      <c r="G5" s="9" t="s">
        <v>199</v>
      </c>
      <c r="H5" s="9" t="s">
        <v>6</v>
      </c>
    </row>
    <row r="6" ht="13.9" customHeight="1" spans="1:8">
      <c r="A6" s="8" t="s">
        <v>6</v>
      </c>
      <c r="B6" s="9" t="s">
        <v>6</v>
      </c>
      <c r="C6" s="9" t="s">
        <v>6</v>
      </c>
      <c r="D6" s="9" t="s">
        <v>6</v>
      </c>
      <c r="E6" s="9" t="s">
        <v>6</v>
      </c>
      <c r="F6" s="9" t="s">
        <v>131</v>
      </c>
      <c r="G6" s="9" t="s">
        <v>131</v>
      </c>
      <c r="H6" s="9" t="s">
        <v>6</v>
      </c>
    </row>
    <row r="7" ht="30.75" customHeight="1" spans="1:8">
      <c r="A7" s="8" t="s">
        <v>6</v>
      </c>
      <c r="B7" s="9" t="s">
        <v>6</v>
      </c>
      <c r="C7" s="9" t="s">
        <v>6</v>
      </c>
      <c r="D7" s="9" t="s">
        <v>6</v>
      </c>
      <c r="E7" s="9" t="s">
        <v>6</v>
      </c>
      <c r="F7" s="9" t="s">
        <v>6</v>
      </c>
      <c r="G7" s="9" t="s">
        <v>6</v>
      </c>
      <c r="H7" s="9" t="s">
        <v>6</v>
      </c>
    </row>
    <row r="8" ht="15.4" customHeight="1" spans="1:8">
      <c r="A8" s="8" t="s">
        <v>132</v>
      </c>
      <c r="B8" s="9" t="s">
        <v>133</v>
      </c>
      <c r="C8" s="9" t="s">
        <v>134</v>
      </c>
      <c r="D8" s="9" t="s">
        <v>135</v>
      </c>
      <c r="E8" s="10" t="s">
        <v>6</v>
      </c>
      <c r="F8" s="10" t="s">
        <v>6</v>
      </c>
      <c r="G8" s="10" t="s">
        <v>6</v>
      </c>
      <c r="H8" s="13" t="s">
        <v>6</v>
      </c>
    </row>
    <row r="9" ht="15.4" customHeight="1" spans="1:8">
      <c r="A9" s="11" t="s">
        <v>6</v>
      </c>
      <c r="B9" s="12" t="s">
        <v>6</v>
      </c>
      <c r="C9" s="12" t="s">
        <v>6</v>
      </c>
      <c r="D9" s="12" t="s">
        <v>538</v>
      </c>
      <c r="E9" s="13" t="s">
        <v>6</v>
      </c>
      <c r="F9" s="13" t="s">
        <v>6</v>
      </c>
      <c r="G9" s="13" t="s">
        <v>6</v>
      </c>
      <c r="H9" s="13" t="s">
        <v>6</v>
      </c>
    </row>
    <row r="10" ht="15.4" customHeight="1" spans="1:8">
      <c r="A10" s="11" t="s">
        <v>6</v>
      </c>
      <c r="B10" s="12" t="s">
        <v>6</v>
      </c>
      <c r="C10" s="12" t="s">
        <v>6</v>
      </c>
      <c r="D10" s="12" t="s">
        <v>6</v>
      </c>
      <c r="E10" s="13" t="s">
        <v>6</v>
      </c>
      <c r="F10" s="13" t="s">
        <v>6</v>
      </c>
      <c r="G10" s="13" t="s">
        <v>6</v>
      </c>
      <c r="H10" s="13" t="s">
        <v>6</v>
      </c>
    </row>
    <row r="11" ht="15.4" customHeight="1" spans="1:8">
      <c r="A11" s="11" t="s">
        <v>6</v>
      </c>
      <c r="B11" s="12" t="s">
        <v>6</v>
      </c>
      <c r="C11" s="12" t="s">
        <v>6</v>
      </c>
      <c r="D11" s="12" t="s">
        <v>6</v>
      </c>
      <c r="E11" s="13" t="s">
        <v>6</v>
      </c>
      <c r="F11" s="13" t="s">
        <v>6</v>
      </c>
      <c r="G11" s="13" t="s">
        <v>6</v>
      </c>
      <c r="H11" s="13" t="s">
        <v>6</v>
      </c>
    </row>
    <row r="12" ht="15.4" customHeight="1" spans="1:8">
      <c r="A12" s="11" t="s">
        <v>6</v>
      </c>
      <c r="B12" s="12" t="s">
        <v>6</v>
      </c>
      <c r="C12" s="12" t="s">
        <v>6</v>
      </c>
      <c r="D12" s="12" t="s">
        <v>6</v>
      </c>
      <c r="E12" s="13" t="s">
        <v>6</v>
      </c>
      <c r="F12" s="13" t="s">
        <v>6</v>
      </c>
      <c r="G12" s="13" t="s">
        <v>6</v>
      </c>
      <c r="H12" s="13" t="s">
        <v>6</v>
      </c>
    </row>
    <row r="13" ht="15.4" customHeight="1" spans="1:8">
      <c r="A13" s="11" t="s">
        <v>6</v>
      </c>
      <c r="B13" s="12" t="s">
        <v>6</v>
      </c>
      <c r="C13" s="12" t="s">
        <v>6</v>
      </c>
      <c r="D13" s="12" t="s">
        <v>6</v>
      </c>
      <c r="E13" s="13" t="s">
        <v>6</v>
      </c>
      <c r="F13" s="13" t="s">
        <v>6</v>
      </c>
      <c r="G13" s="13" t="s">
        <v>6</v>
      </c>
      <c r="H13" s="13" t="s">
        <v>6</v>
      </c>
    </row>
    <row r="14" ht="15.4" customHeight="1" spans="1:8">
      <c r="A14" s="11" t="s">
        <v>6</v>
      </c>
      <c r="B14" s="12" t="s">
        <v>6</v>
      </c>
      <c r="C14" s="12" t="s">
        <v>6</v>
      </c>
      <c r="D14" s="12" t="s">
        <v>6</v>
      </c>
      <c r="E14" s="13" t="s">
        <v>6</v>
      </c>
      <c r="F14" s="13" t="s">
        <v>6</v>
      </c>
      <c r="G14" s="13" t="s">
        <v>6</v>
      </c>
      <c r="H14" s="13" t="s">
        <v>6</v>
      </c>
    </row>
    <row r="15" ht="30" customHeight="1" spans="1:8">
      <c r="A15" s="14" t="s">
        <v>539</v>
      </c>
      <c r="B15" s="14" t="s">
        <v>6</v>
      </c>
      <c r="C15" s="14" t="s">
        <v>6</v>
      </c>
      <c r="D15" s="14" t="s">
        <v>6</v>
      </c>
      <c r="E15" s="14" t="s">
        <v>6</v>
      </c>
      <c r="F15" s="14" t="s">
        <v>6</v>
      </c>
      <c r="G15" s="14" t="s">
        <v>6</v>
      </c>
      <c r="H15" s="14" t="s">
        <v>6</v>
      </c>
    </row>
    <row r="17" spans="5:5">
      <c r="E17" s="5" t="s">
        <v>540</v>
      </c>
    </row>
  </sheetData>
  <mergeCells count="14">
    <mergeCell ref="A4:D4"/>
    <mergeCell ref="A9:C9"/>
    <mergeCell ref="A10:C10"/>
    <mergeCell ref="A11:C11"/>
    <mergeCell ref="A12:C12"/>
    <mergeCell ref="A13:C13"/>
    <mergeCell ref="A14:C14"/>
    <mergeCell ref="A15:H15"/>
    <mergeCell ref="D5:D7"/>
    <mergeCell ref="E4:E7"/>
    <mergeCell ref="F4:F7"/>
    <mergeCell ref="G4:G7"/>
    <mergeCell ref="H4:H7"/>
    <mergeCell ref="A5:C7"/>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SheetLayoutView="60" workbookViewId="0">
      <selection activeCell="H28" sqref="H28"/>
    </sheetView>
  </sheetViews>
  <sheetFormatPr defaultColWidth="9.14285714285714" defaultRowHeight="12.75" outlineLevelCol="6"/>
  <cols>
    <col min="1" max="1" width="4" customWidth="1"/>
    <col min="2" max="2" width="3.71428571428571" customWidth="1"/>
    <col min="3" max="3" width="3.85714285714286" customWidth="1"/>
    <col min="4" max="4" width="38.5714285714286" customWidth="1"/>
    <col min="5" max="5" width="18.7142857142857" customWidth="1"/>
    <col min="6" max="6" width="18.1428571428571" customWidth="1"/>
    <col min="7" max="7" width="17.8571428571429" customWidth="1"/>
    <col min="8" max="8" width="9.71428571428571" customWidth="1"/>
  </cols>
  <sheetData>
    <row r="1" ht="20.25" spans="5:5">
      <c r="E1" s="1" t="s">
        <v>541</v>
      </c>
    </row>
    <row r="2" spans="7:7">
      <c r="G2" s="2" t="s">
        <v>542</v>
      </c>
    </row>
    <row r="3" spans="1:7">
      <c r="A3" s="3" t="s">
        <v>119</v>
      </c>
      <c r="C3" s="4" t="s">
        <v>120</v>
      </c>
      <c r="E3" s="5" t="s">
        <v>3</v>
      </c>
      <c r="G3" s="2" t="s">
        <v>4</v>
      </c>
    </row>
    <row r="4" ht="15.4" customHeight="1" spans="1:7">
      <c r="A4" s="6" t="s">
        <v>226</v>
      </c>
      <c r="B4" s="7" t="s">
        <v>6</v>
      </c>
      <c r="C4" s="7" t="s">
        <v>6</v>
      </c>
      <c r="D4" s="7" t="s">
        <v>123</v>
      </c>
      <c r="E4" s="7" t="s">
        <v>510</v>
      </c>
      <c r="F4" s="7" t="s">
        <v>509</v>
      </c>
      <c r="G4" s="7" t="s">
        <v>510</v>
      </c>
    </row>
    <row r="5" ht="15.4" customHeight="1" spans="1:7">
      <c r="A5" s="8" t="s">
        <v>122</v>
      </c>
      <c r="B5" s="9" t="s">
        <v>6</v>
      </c>
      <c r="C5" s="9" t="s">
        <v>6</v>
      </c>
      <c r="D5" s="9" t="s">
        <v>123</v>
      </c>
      <c r="E5" s="9" t="s">
        <v>135</v>
      </c>
      <c r="F5" s="9" t="s">
        <v>198</v>
      </c>
      <c r="G5" s="9" t="s">
        <v>199</v>
      </c>
    </row>
    <row r="6" ht="13.9" customHeight="1" spans="1:7">
      <c r="A6" s="8" t="s">
        <v>6</v>
      </c>
      <c r="B6" s="9" t="s">
        <v>6</v>
      </c>
      <c r="C6" s="9" t="s">
        <v>6</v>
      </c>
      <c r="D6" s="9" t="s">
        <v>6</v>
      </c>
      <c r="E6" s="9" t="s">
        <v>6</v>
      </c>
      <c r="F6" s="9" t="s">
        <v>131</v>
      </c>
      <c r="G6" s="9" t="s">
        <v>131</v>
      </c>
    </row>
    <row r="7" ht="30.75" customHeight="1" spans="1:7">
      <c r="A7" s="8" t="s">
        <v>6</v>
      </c>
      <c r="B7" s="9" t="s">
        <v>6</v>
      </c>
      <c r="C7" s="9" t="s">
        <v>6</v>
      </c>
      <c r="D7" s="9" t="s">
        <v>6</v>
      </c>
      <c r="E7" s="9" t="s">
        <v>6</v>
      </c>
      <c r="F7" s="9" t="s">
        <v>6</v>
      </c>
      <c r="G7" s="9" t="s">
        <v>6</v>
      </c>
    </row>
    <row r="8" ht="15.4" customHeight="1" spans="1:7">
      <c r="A8" s="8" t="s">
        <v>132</v>
      </c>
      <c r="B8" s="9" t="s">
        <v>133</v>
      </c>
      <c r="C8" s="9" t="s">
        <v>134</v>
      </c>
      <c r="D8" s="9" t="s">
        <v>135</v>
      </c>
      <c r="E8" s="10" t="s">
        <v>6</v>
      </c>
      <c r="F8" s="10" t="s">
        <v>6</v>
      </c>
      <c r="G8" s="10" t="s">
        <v>6</v>
      </c>
    </row>
    <row r="9" ht="15.4" customHeight="1" spans="1:7">
      <c r="A9" s="11" t="s">
        <v>6</v>
      </c>
      <c r="B9" s="12" t="s">
        <v>6</v>
      </c>
      <c r="C9" s="12" t="s">
        <v>6</v>
      </c>
      <c r="D9" s="12" t="s">
        <v>538</v>
      </c>
      <c r="E9" s="13" t="s">
        <v>6</v>
      </c>
      <c r="F9" s="13" t="s">
        <v>6</v>
      </c>
      <c r="G9" s="13" t="s">
        <v>6</v>
      </c>
    </row>
    <row r="10" ht="15.4" customHeight="1" spans="1:7">
      <c r="A10" s="11" t="s">
        <v>6</v>
      </c>
      <c r="B10" s="12" t="s">
        <v>6</v>
      </c>
      <c r="C10" s="12" t="s">
        <v>6</v>
      </c>
      <c r="D10" s="12" t="s">
        <v>6</v>
      </c>
      <c r="E10" s="13" t="s">
        <v>6</v>
      </c>
      <c r="F10" s="13" t="s">
        <v>6</v>
      </c>
      <c r="G10" s="13" t="s">
        <v>6</v>
      </c>
    </row>
    <row r="11" ht="15.4" customHeight="1" spans="1:7">
      <c r="A11" s="11" t="s">
        <v>6</v>
      </c>
      <c r="B11" s="12" t="s">
        <v>6</v>
      </c>
      <c r="C11" s="12" t="s">
        <v>6</v>
      </c>
      <c r="D11" s="12" t="s">
        <v>6</v>
      </c>
      <c r="E11" s="13" t="s">
        <v>6</v>
      </c>
      <c r="F11" s="13" t="s">
        <v>6</v>
      </c>
      <c r="G11" s="13" t="s">
        <v>6</v>
      </c>
    </row>
    <row r="12" ht="15.4" customHeight="1" spans="1:7">
      <c r="A12" s="11" t="s">
        <v>6</v>
      </c>
      <c r="B12" s="12" t="s">
        <v>6</v>
      </c>
      <c r="C12" s="12" t="s">
        <v>6</v>
      </c>
      <c r="D12" s="12" t="s">
        <v>6</v>
      </c>
      <c r="E12" s="13" t="s">
        <v>6</v>
      </c>
      <c r="F12" s="13" t="s">
        <v>6</v>
      </c>
      <c r="G12" s="13" t="s">
        <v>6</v>
      </c>
    </row>
    <row r="13" ht="15.4" customHeight="1" spans="1:7">
      <c r="A13" s="11" t="s">
        <v>6</v>
      </c>
      <c r="B13" s="12" t="s">
        <v>6</v>
      </c>
      <c r="C13" s="12" t="s">
        <v>6</v>
      </c>
      <c r="D13" s="12" t="s">
        <v>6</v>
      </c>
      <c r="E13" s="13" t="s">
        <v>6</v>
      </c>
      <c r="F13" s="13" t="s">
        <v>6</v>
      </c>
      <c r="G13" s="13" t="s">
        <v>6</v>
      </c>
    </row>
    <row r="14" ht="15.4" customHeight="1" spans="1:7">
      <c r="A14" s="11" t="s">
        <v>6</v>
      </c>
      <c r="B14" s="12" t="s">
        <v>6</v>
      </c>
      <c r="C14" s="12" t="s">
        <v>6</v>
      </c>
      <c r="D14" s="12" t="s">
        <v>6</v>
      </c>
      <c r="E14" s="13" t="s">
        <v>6</v>
      </c>
      <c r="F14" s="13" t="s">
        <v>6</v>
      </c>
      <c r="G14" s="13" t="s">
        <v>6</v>
      </c>
    </row>
    <row r="15" ht="30" customHeight="1" spans="1:7">
      <c r="A15" s="14" t="s">
        <v>543</v>
      </c>
      <c r="B15" s="14" t="s">
        <v>6</v>
      </c>
      <c r="C15" s="14" t="s">
        <v>6</v>
      </c>
      <c r="D15" s="14" t="s">
        <v>6</v>
      </c>
      <c r="E15" s="14" t="s">
        <v>6</v>
      </c>
      <c r="F15" s="14" t="s">
        <v>6</v>
      </c>
      <c r="G15" s="14" t="s">
        <v>6</v>
      </c>
    </row>
    <row r="17" spans="5:5">
      <c r="E17" s="5" t="s">
        <v>544</v>
      </c>
    </row>
  </sheetData>
  <mergeCells count="14">
    <mergeCell ref="A4:D4"/>
    <mergeCell ref="E4:G4"/>
    <mergeCell ref="A9:C9"/>
    <mergeCell ref="A10:C10"/>
    <mergeCell ref="A11:C11"/>
    <mergeCell ref="A12:C12"/>
    <mergeCell ref="A13:C13"/>
    <mergeCell ref="A14:C14"/>
    <mergeCell ref="A15:G15"/>
    <mergeCell ref="D5:D7"/>
    <mergeCell ref="E5:E7"/>
    <mergeCell ref="F5:F7"/>
    <mergeCell ref="G5:G7"/>
    <mergeCell ref="A5:C7"/>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zoomScaleSheetLayoutView="60" workbookViewId="0">
      <selection activeCell="G3" sqref="G3"/>
    </sheetView>
  </sheetViews>
  <sheetFormatPr defaultColWidth="9.14285714285714" defaultRowHeight="12.75"/>
  <cols>
    <col min="1" max="1" width="7.14285714285714" customWidth="1"/>
    <col min="2" max="2" width="3.71428571428571" customWidth="1"/>
    <col min="3" max="3" width="7.14285714285714" customWidth="1"/>
    <col min="4" max="4" width="32.4285714285714" customWidth="1"/>
    <col min="5" max="6" width="13.5714285714286" customWidth="1"/>
    <col min="7" max="7" width="17.7142857142857" customWidth="1"/>
    <col min="8" max="8" width="9.57142857142857" customWidth="1"/>
    <col min="9" max="9" width="9.28571428571429" customWidth="1"/>
    <col min="10" max="10" width="17.8571428571429" customWidth="1"/>
    <col min="11" max="11" width="15.1428571428571" customWidth="1"/>
    <col min="12" max="12" width="9.71428571428571" customWidth="1"/>
  </cols>
  <sheetData>
    <row r="1" ht="20.25" spans="7:7">
      <c r="G1" s="1" t="s">
        <v>117</v>
      </c>
    </row>
    <row r="2" spans="11:11">
      <c r="K2" s="2" t="s">
        <v>118</v>
      </c>
    </row>
    <row r="3" spans="1:11">
      <c r="A3" s="3" t="s">
        <v>119</v>
      </c>
      <c r="C3" s="4" t="s">
        <v>120</v>
      </c>
      <c r="G3" s="45" t="s">
        <v>121</v>
      </c>
      <c r="K3" s="2" t="s">
        <v>4</v>
      </c>
    </row>
    <row r="4" ht="15.4" customHeight="1" spans="1:11">
      <c r="A4" s="126" t="s">
        <v>122</v>
      </c>
      <c r="B4" s="60" t="s">
        <v>6</v>
      </c>
      <c r="C4" s="60" t="s">
        <v>6</v>
      </c>
      <c r="D4" s="60" t="s">
        <v>123</v>
      </c>
      <c r="E4" s="7" t="s">
        <v>98</v>
      </c>
      <c r="F4" s="7" t="s">
        <v>124</v>
      </c>
      <c r="G4" s="7" t="s">
        <v>125</v>
      </c>
      <c r="H4" s="7" t="s">
        <v>126</v>
      </c>
      <c r="I4" s="7" t="s">
        <v>127</v>
      </c>
      <c r="J4" s="7" t="s">
        <v>128</v>
      </c>
      <c r="K4" s="7" t="s">
        <v>129</v>
      </c>
    </row>
    <row r="5" ht="15.4" customHeight="1" spans="1:11">
      <c r="A5" s="127" t="s">
        <v>130</v>
      </c>
      <c r="B5" s="128" t="s">
        <v>6</v>
      </c>
      <c r="C5" s="128" t="s">
        <v>6</v>
      </c>
      <c r="D5" s="128" t="s">
        <v>6</v>
      </c>
      <c r="E5" s="9" t="s">
        <v>6</v>
      </c>
      <c r="F5" s="9" t="s">
        <v>6</v>
      </c>
      <c r="G5" s="9" t="s">
        <v>6</v>
      </c>
      <c r="H5" s="9" t="s">
        <v>6</v>
      </c>
      <c r="I5" s="9" t="s">
        <v>6</v>
      </c>
      <c r="J5" s="9" t="s">
        <v>6</v>
      </c>
      <c r="K5" s="9" t="s">
        <v>131</v>
      </c>
    </row>
    <row r="6" ht="15.4" customHeight="1" spans="1:11">
      <c r="A6" s="127" t="s">
        <v>6</v>
      </c>
      <c r="B6" s="128" t="s">
        <v>6</v>
      </c>
      <c r="C6" s="128" t="s">
        <v>6</v>
      </c>
      <c r="D6" s="128" t="s">
        <v>6</v>
      </c>
      <c r="E6" s="9" t="s">
        <v>6</v>
      </c>
      <c r="F6" s="9" t="s">
        <v>6</v>
      </c>
      <c r="G6" s="9" t="s">
        <v>6</v>
      </c>
      <c r="H6" s="9" t="s">
        <v>6</v>
      </c>
      <c r="I6" s="9" t="s">
        <v>6</v>
      </c>
      <c r="J6" s="9" t="s">
        <v>6</v>
      </c>
      <c r="K6" s="9" t="s">
        <v>6</v>
      </c>
    </row>
    <row r="7" ht="15.4" customHeight="1" spans="1:11">
      <c r="A7" s="129" t="s">
        <v>6</v>
      </c>
      <c r="B7" s="130" t="s">
        <v>6</v>
      </c>
      <c r="C7" s="130" t="s">
        <v>6</v>
      </c>
      <c r="D7" s="130" t="s">
        <v>6</v>
      </c>
      <c r="E7" s="131" t="s">
        <v>6</v>
      </c>
      <c r="F7" s="131" t="s">
        <v>6</v>
      </c>
      <c r="G7" s="131" t="s">
        <v>6</v>
      </c>
      <c r="H7" s="131" t="s">
        <v>6</v>
      </c>
      <c r="I7" s="131" t="s">
        <v>6</v>
      </c>
      <c r="J7" s="131" t="s">
        <v>6</v>
      </c>
      <c r="K7" s="131" t="s">
        <v>6</v>
      </c>
    </row>
    <row r="8" ht="15.4" customHeight="1" spans="1:11">
      <c r="A8" s="132" t="s">
        <v>132</v>
      </c>
      <c r="B8" s="132" t="s">
        <v>133</v>
      </c>
      <c r="C8" s="132" t="s">
        <v>134</v>
      </c>
      <c r="D8" s="132" t="s">
        <v>11</v>
      </c>
      <c r="E8" s="133" t="s">
        <v>12</v>
      </c>
      <c r="F8" s="140" t="s">
        <v>13</v>
      </c>
      <c r="G8" s="133" t="s">
        <v>21</v>
      </c>
      <c r="H8" s="133" t="s">
        <v>25</v>
      </c>
      <c r="I8" s="133" t="s">
        <v>29</v>
      </c>
      <c r="J8" s="133" t="s">
        <v>33</v>
      </c>
      <c r="K8" s="133" t="s">
        <v>37</v>
      </c>
    </row>
    <row r="9" ht="15.4" customHeight="1" spans="1:11">
      <c r="A9" s="132" t="s">
        <v>6</v>
      </c>
      <c r="B9" s="132" t="s">
        <v>6</v>
      </c>
      <c r="C9" s="132" t="s">
        <v>6</v>
      </c>
      <c r="D9" s="132" t="s">
        <v>135</v>
      </c>
      <c r="E9" s="121">
        <v>32210.33</v>
      </c>
      <c r="F9" s="121">
        <v>12541.56</v>
      </c>
      <c r="G9" s="121"/>
      <c r="H9" s="121">
        <v>19477.51</v>
      </c>
      <c r="I9" s="121"/>
      <c r="J9" s="121"/>
      <c r="K9" s="121">
        <v>191.26</v>
      </c>
    </row>
    <row r="10" ht="15.4" customHeight="1" spans="1:11">
      <c r="A10" s="135" t="s">
        <v>136</v>
      </c>
      <c r="B10" s="39"/>
      <c r="C10" s="39"/>
      <c r="D10" s="141" t="s">
        <v>137</v>
      </c>
      <c r="E10" s="121">
        <v>19</v>
      </c>
      <c r="F10" s="121">
        <v>19</v>
      </c>
      <c r="G10" s="121"/>
      <c r="H10" s="121"/>
      <c r="I10" s="121"/>
      <c r="J10" s="121"/>
      <c r="K10" s="121"/>
    </row>
    <row r="11" ht="15.4" customHeight="1" spans="1:11">
      <c r="A11" s="135" t="s">
        <v>138</v>
      </c>
      <c r="B11" s="39"/>
      <c r="C11" s="39"/>
      <c r="D11" s="141" t="s">
        <v>139</v>
      </c>
      <c r="E11" s="121">
        <v>15</v>
      </c>
      <c r="F11" s="121">
        <v>15</v>
      </c>
      <c r="G11" s="121"/>
      <c r="H11" s="121"/>
      <c r="I11" s="121"/>
      <c r="J11" s="121"/>
      <c r="K11" s="121"/>
    </row>
    <row r="12" ht="15.4" customHeight="1" spans="1:11">
      <c r="A12" s="136" t="s">
        <v>140</v>
      </c>
      <c r="B12" s="39"/>
      <c r="C12" s="39"/>
      <c r="D12" s="142" t="s">
        <v>141</v>
      </c>
      <c r="E12" s="121">
        <v>15</v>
      </c>
      <c r="F12" s="121">
        <v>15</v>
      </c>
      <c r="G12" s="121"/>
      <c r="H12" s="121"/>
      <c r="I12" s="121"/>
      <c r="J12" s="121"/>
      <c r="K12" s="121"/>
    </row>
    <row r="13" ht="15.4" customHeight="1" spans="1:11">
      <c r="A13" s="135" t="s">
        <v>142</v>
      </c>
      <c r="B13" s="39"/>
      <c r="C13" s="39"/>
      <c r="D13" s="141" t="s">
        <v>143</v>
      </c>
      <c r="E13" s="121">
        <v>4</v>
      </c>
      <c r="F13" s="121">
        <v>4</v>
      </c>
      <c r="G13" s="121"/>
      <c r="H13" s="121"/>
      <c r="I13" s="121"/>
      <c r="J13" s="121"/>
      <c r="K13" s="121"/>
    </row>
    <row r="14" ht="15.4" customHeight="1" spans="1:11">
      <c r="A14" s="136" t="s">
        <v>144</v>
      </c>
      <c r="B14" s="39"/>
      <c r="C14" s="39"/>
      <c r="D14" s="142" t="s">
        <v>145</v>
      </c>
      <c r="E14" s="121">
        <v>4</v>
      </c>
      <c r="F14" s="121">
        <v>4</v>
      </c>
      <c r="G14" s="121"/>
      <c r="H14" s="121"/>
      <c r="I14" s="121"/>
      <c r="J14" s="121"/>
      <c r="K14" s="121"/>
    </row>
    <row r="15" ht="15.4" customHeight="1" spans="1:11">
      <c r="A15" s="135" t="s">
        <v>146</v>
      </c>
      <c r="B15" s="39"/>
      <c r="C15" s="39"/>
      <c r="D15" s="141" t="s">
        <v>147</v>
      </c>
      <c r="E15" s="121">
        <v>1186.47</v>
      </c>
      <c r="F15" s="121">
        <v>1186.47</v>
      </c>
      <c r="G15" s="121"/>
      <c r="H15" s="121"/>
      <c r="I15" s="121"/>
      <c r="J15" s="121"/>
      <c r="K15" s="121"/>
    </row>
    <row r="16" ht="15.4" customHeight="1" spans="1:11">
      <c r="A16" s="135" t="s">
        <v>148</v>
      </c>
      <c r="B16" s="39"/>
      <c r="C16" s="39"/>
      <c r="D16" s="141" t="s">
        <v>149</v>
      </c>
      <c r="E16" s="121">
        <v>1186.47</v>
      </c>
      <c r="F16" s="121">
        <v>1186.47</v>
      </c>
      <c r="G16" s="121"/>
      <c r="H16" s="121"/>
      <c r="I16" s="121"/>
      <c r="J16" s="121"/>
      <c r="K16" s="121"/>
    </row>
    <row r="17" ht="15.4" customHeight="1" spans="1:11">
      <c r="A17" s="136" t="s">
        <v>150</v>
      </c>
      <c r="B17" s="39"/>
      <c r="C17" s="39"/>
      <c r="D17" s="142" t="s">
        <v>151</v>
      </c>
      <c r="E17" s="121">
        <v>801.17</v>
      </c>
      <c r="F17" s="121">
        <v>801.17</v>
      </c>
      <c r="G17" s="121"/>
      <c r="H17" s="121"/>
      <c r="I17" s="121"/>
      <c r="J17" s="121"/>
      <c r="K17" s="121"/>
    </row>
    <row r="18" ht="15.4" customHeight="1" spans="1:11">
      <c r="A18" s="136" t="s">
        <v>152</v>
      </c>
      <c r="B18" s="39"/>
      <c r="C18" s="39"/>
      <c r="D18" s="142" t="s">
        <v>153</v>
      </c>
      <c r="E18" s="121">
        <v>385.3</v>
      </c>
      <c r="F18" s="121">
        <v>385.3</v>
      </c>
      <c r="G18" s="121"/>
      <c r="H18" s="121"/>
      <c r="I18" s="121"/>
      <c r="J18" s="121"/>
      <c r="K18" s="121"/>
    </row>
    <row r="19" ht="15.4" customHeight="1" spans="1:11">
      <c r="A19" s="135" t="s">
        <v>154</v>
      </c>
      <c r="B19" s="39"/>
      <c r="C19" s="39" t="s">
        <v>154</v>
      </c>
      <c r="D19" s="141" t="s">
        <v>155</v>
      </c>
      <c r="E19" s="121">
        <v>24966.86</v>
      </c>
      <c r="F19" s="121">
        <v>5298.09</v>
      </c>
      <c r="G19" s="121"/>
      <c r="H19" s="121">
        <v>19477.51</v>
      </c>
      <c r="I19" s="121"/>
      <c r="J19" s="121"/>
      <c r="K19" s="121">
        <v>191.26</v>
      </c>
    </row>
    <row r="20" ht="15.4" customHeight="1" spans="1:11">
      <c r="A20" s="135" t="s">
        <v>156</v>
      </c>
      <c r="B20" s="39"/>
      <c r="C20" s="39" t="s">
        <v>156</v>
      </c>
      <c r="D20" s="141" t="s">
        <v>157</v>
      </c>
      <c r="E20" s="121">
        <v>23552.44</v>
      </c>
      <c r="F20" s="121">
        <v>3883.67</v>
      </c>
      <c r="G20" s="121"/>
      <c r="H20" s="121">
        <v>19477.51</v>
      </c>
      <c r="I20" s="121"/>
      <c r="J20" s="121"/>
      <c r="K20" s="121">
        <v>191.26</v>
      </c>
    </row>
    <row r="21" ht="15.4" customHeight="1" spans="1:11">
      <c r="A21" s="136" t="s">
        <v>158</v>
      </c>
      <c r="B21" s="39"/>
      <c r="C21" s="39" t="s">
        <v>158</v>
      </c>
      <c r="D21" s="142" t="s">
        <v>159</v>
      </c>
      <c r="E21" s="121">
        <v>23552.44</v>
      </c>
      <c r="F21" s="121">
        <v>3883.67</v>
      </c>
      <c r="G21" s="121"/>
      <c r="H21" s="121">
        <v>19477.51</v>
      </c>
      <c r="I21" s="121"/>
      <c r="J21" s="121"/>
      <c r="K21" s="121">
        <v>191.26</v>
      </c>
    </row>
    <row r="22" ht="15.4" customHeight="1" spans="1:11">
      <c r="A22" s="135" t="s">
        <v>160</v>
      </c>
      <c r="B22" s="39"/>
      <c r="C22" s="39"/>
      <c r="D22" s="141" t="s">
        <v>161</v>
      </c>
      <c r="E22" s="121">
        <v>61.25</v>
      </c>
      <c r="F22" s="121">
        <v>61.25</v>
      </c>
      <c r="G22" s="121"/>
      <c r="H22" s="121"/>
      <c r="I22" s="121"/>
      <c r="J22" s="121"/>
      <c r="K22" s="121"/>
    </row>
    <row r="23" ht="15.4" customHeight="1" spans="1:11">
      <c r="A23" s="136" t="s">
        <v>162</v>
      </c>
      <c r="B23" s="39"/>
      <c r="C23" s="39"/>
      <c r="D23" s="142" t="s">
        <v>163</v>
      </c>
      <c r="E23" s="121">
        <v>22</v>
      </c>
      <c r="F23" s="121">
        <v>22</v>
      </c>
      <c r="G23" s="121"/>
      <c r="H23" s="121"/>
      <c r="I23" s="121"/>
      <c r="J23" s="121"/>
      <c r="K23" s="121"/>
    </row>
    <row r="24" ht="15.4" customHeight="1" spans="1:11">
      <c r="A24" s="136" t="s">
        <v>164</v>
      </c>
      <c r="B24" s="39"/>
      <c r="C24" s="39"/>
      <c r="D24" s="142" t="s">
        <v>165</v>
      </c>
      <c r="E24" s="121">
        <v>39.25</v>
      </c>
      <c r="F24" s="121">
        <v>39.25</v>
      </c>
      <c r="G24" s="121"/>
      <c r="H24" s="121"/>
      <c r="I24" s="121"/>
      <c r="J24" s="121"/>
      <c r="K24" s="121"/>
    </row>
    <row r="25" ht="15.4" customHeight="1" spans="1:11">
      <c r="A25" s="135" t="s">
        <v>166</v>
      </c>
      <c r="B25" s="39"/>
      <c r="C25" s="39"/>
      <c r="D25" s="141" t="s">
        <v>167</v>
      </c>
      <c r="E25" s="121">
        <v>10</v>
      </c>
      <c r="F25" s="121">
        <v>10</v>
      </c>
      <c r="G25" s="121"/>
      <c r="H25" s="121"/>
      <c r="I25" s="121"/>
      <c r="J25" s="121"/>
      <c r="K25" s="121"/>
    </row>
    <row r="26" ht="15.4" customHeight="1" spans="1:11">
      <c r="A26" s="136" t="s">
        <v>168</v>
      </c>
      <c r="B26" s="39"/>
      <c r="C26" s="39"/>
      <c r="D26" s="142" t="s">
        <v>169</v>
      </c>
      <c r="E26" s="121">
        <v>10</v>
      </c>
      <c r="F26" s="121">
        <v>10</v>
      </c>
      <c r="G26" s="121"/>
      <c r="H26" s="121"/>
      <c r="I26" s="121"/>
      <c r="J26" s="121"/>
      <c r="K26" s="121"/>
    </row>
    <row r="27" ht="15.4" customHeight="1" spans="1:11">
      <c r="A27" s="135" t="s">
        <v>170</v>
      </c>
      <c r="B27" s="39"/>
      <c r="C27" s="39"/>
      <c r="D27" s="141" t="s">
        <v>171</v>
      </c>
      <c r="E27" s="121">
        <v>327.07</v>
      </c>
      <c r="F27" s="121">
        <v>327.07</v>
      </c>
      <c r="G27" s="121"/>
      <c r="H27" s="121"/>
      <c r="I27" s="121"/>
      <c r="J27" s="121"/>
      <c r="K27" s="121"/>
    </row>
    <row r="28" ht="15.4" customHeight="1" spans="1:11">
      <c r="A28" s="136" t="s">
        <v>172</v>
      </c>
      <c r="B28" s="39"/>
      <c r="C28" s="39"/>
      <c r="D28" s="142" t="s">
        <v>173</v>
      </c>
      <c r="E28" s="121">
        <v>327.07</v>
      </c>
      <c r="F28" s="121">
        <v>327.07</v>
      </c>
      <c r="G28" s="121"/>
      <c r="H28" s="121"/>
      <c r="I28" s="121"/>
      <c r="J28" s="121"/>
      <c r="K28" s="121"/>
    </row>
    <row r="29" ht="15.4" customHeight="1" spans="1:11">
      <c r="A29" s="135" t="s">
        <v>174</v>
      </c>
      <c r="B29" s="39"/>
      <c r="C29" s="39"/>
      <c r="D29" s="141" t="s">
        <v>175</v>
      </c>
      <c r="E29" s="121">
        <v>1016.1</v>
      </c>
      <c r="F29" s="121">
        <v>1016.1</v>
      </c>
      <c r="G29" s="121"/>
      <c r="H29" s="121"/>
      <c r="I29" s="121"/>
      <c r="J29" s="121"/>
      <c r="K29" s="121"/>
    </row>
    <row r="30" ht="15.4" customHeight="1" spans="1:11">
      <c r="A30" s="136" t="s">
        <v>176</v>
      </c>
      <c r="B30" s="39"/>
      <c r="C30" s="39"/>
      <c r="D30" s="142" t="s">
        <v>177</v>
      </c>
      <c r="E30" s="121">
        <v>1016.1</v>
      </c>
      <c r="F30" s="121">
        <v>1016.1</v>
      </c>
      <c r="G30" s="121"/>
      <c r="H30" s="121"/>
      <c r="I30" s="121"/>
      <c r="J30" s="121"/>
      <c r="K30" s="121"/>
    </row>
    <row r="31" ht="15.4" customHeight="1" spans="1:11">
      <c r="A31" s="135" t="s">
        <v>178</v>
      </c>
      <c r="B31" s="39"/>
      <c r="C31" s="39"/>
      <c r="D31" s="141" t="s">
        <v>179</v>
      </c>
      <c r="E31" s="121">
        <v>684.51</v>
      </c>
      <c r="F31" s="121">
        <v>684.51</v>
      </c>
      <c r="G31" s="121"/>
      <c r="H31" s="121"/>
      <c r="I31" s="121"/>
      <c r="J31" s="121"/>
      <c r="K31" s="121"/>
    </row>
    <row r="32" ht="15.4" customHeight="1" spans="1:11">
      <c r="A32" s="135" t="s">
        <v>180</v>
      </c>
      <c r="B32" s="39"/>
      <c r="C32" s="39"/>
      <c r="D32" s="141" t="s">
        <v>181</v>
      </c>
      <c r="E32" s="121">
        <v>684.51</v>
      </c>
      <c r="F32" s="121">
        <v>684.51</v>
      </c>
      <c r="G32" s="121"/>
      <c r="H32" s="121"/>
      <c r="I32" s="121"/>
      <c r="J32" s="121"/>
      <c r="K32" s="121"/>
    </row>
    <row r="33" ht="15.4" customHeight="1" spans="1:11">
      <c r="A33" s="136" t="s">
        <v>182</v>
      </c>
      <c r="B33" s="39"/>
      <c r="C33" s="39"/>
      <c r="D33" s="142" t="s">
        <v>183</v>
      </c>
      <c r="E33" s="121">
        <v>684.51</v>
      </c>
      <c r="F33" s="121">
        <v>684.51</v>
      </c>
      <c r="G33" s="121"/>
      <c r="H33" s="121"/>
      <c r="I33" s="121"/>
      <c r="J33" s="121"/>
      <c r="K33" s="121"/>
    </row>
    <row r="34" ht="15.4" customHeight="1" spans="1:11">
      <c r="A34" s="135" t="s">
        <v>184</v>
      </c>
      <c r="B34" s="39"/>
      <c r="C34" s="39"/>
      <c r="D34" s="141" t="s">
        <v>185</v>
      </c>
      <c r="E34" s="121">
        <v>5353.5</v>
      </c>
      <c r="F34" s="121">
        <v>5353.5</v>
      </c>
      <c r="G34" s="121"/>
      <c r="H34" s="121"/>
      <c r="I34" s="121"/>
      <c r="J34" s="121"/>
      <c r="K34" s="121"/>
    </row>
    <row r="35" ht="15.4" customHeight="1" spans="1:11">
      <c r="A35" s="135" t="s">
        <v>186</v>
      </c>
      <c r="B35" s="39"/>
      <c r="C35" s="39"/>
      <c r="D35" s="141" t="s">
        <v>187</v>
      </c>
      <c r="E35" s="121">
        <v>4956</v>
      </c>
      <c r="F35" s="121">
        <v>4956</v>
      </c>
      <c r="G35" s="121"/>
      <c r="H35" s="121"/>
      <c r="I35" s="121"/>
      <c r="J35" s="121"/>
      <c r="K35" s="121"/>
    </row>
    <row r="36" ht="15.4" customHeight="1" spans="1:11">
      <c r="A36" s="136" t="s">
        <v>188</v>
      </c>
      <c r="B36" s="39"/>
      <c r="C36" s="39"/>
      <c r="D36" s="142" t="s">
        <v>189</v>
      </c>
      <c r="E36" s="121">
        <v>4956</v>
      </c>
      <c r="F36" s="121">
        <v>4956</v>
      </c>
      <c r="G36" s="121"/>
      <c r="H36" s="121"/>
      <c r="I36" s="121"/>
      <c r="J36" s="121"/>
      <c r="K36" s="121"/>
    </row>
    <row r="37" ht="15.4" customHeight="1" spans="1:11">
      <c r="A37" s="135" t="s">
        <v>190</v>
      </c>
      <c r="B37" s="39"/>
      <c r="C37" s="39"/>
      <c r="D37" s="141" t="s">
        <v>191</v>
      </c>
      <c r="E37" s="121">
        <v>397.5</v>
      </c>
      <c r="F37" s="121">
        <v>397.5</v>
      </c>
      <c r="G37" s="121"/>
      <c r="H37" s="121"/>
      <c r="I37" s="121"/>
      <c r="J37" s="121"/>
      <c r="K37" s="121"/>
    </row>
    <row r="38" ht="15.4" customHeight="1" spans="1:11">
      <c r="A38" s="136" t="s">
        <v>192</v>
      </c>
      <c r="B38" s="39"/>
      <c r="C38" s="39"/>
      <c r="D38" s="142" t="s">
        <v>193</v>
      </c>
      <c r="E38" s="121">
        <v>397.5</v>
      </c>
      <c r="F38" s="121">
        <v>397.5</v>
      </c>
      <c r="G38" s="121"/>
      <c r="H38" s="121"/>
      <c r="I38" s="121"/>
      <c r="J38" s="121"/>
      <c r="K38" s="121"/>
    </row>
    <row r="39" ht="15.4" customHeight="1" spans="1:11">
      <c r="A39" s="11" t="s">
        <v>6</v>
      </c>
      <c r="B39" s="12" t="s">
        <v>6</v>
      </c>
      <c r="C39" s="12" t="s">
        <v>6</v>
      </c>
      <c r="D39" s="12" t="s">
        <v>6</v>
      </c>
      <c r="E39" s="13" t="s">
        <v>6</v>
      </c>
      <c r="F39" s="13" t="s">
        <v>6</v>
      </c>
      <c r="G39" s="13" t="s">
        <v>6</v>
      </c>
      <c r="H39" s="13" t="s">
        <v>6</v>
      </c>
      <c r="I39" s="13" t="s">
        <v>6</v>
      </c>
      <c r="J39" s="13" t="s">
        <v>6</v>
      </c>
      <c r="K39" s="13" t="s">
        <v>6</v>
      </c>
    </row>
    <row r="40" ht="15.4" customHeight="1" spans="1:11">
      <c r="A40" s="11" t="s">
        <v>6</v>
      </c>
      <c r="B40" s="12" t="s">
        <v>6</v>
      </c>
      <c r="C40" s="12" t="s">
        <v>6</v>
      </c>
      <c r="D40" s="12" t="s">
        <v>6</v>
      </c>
      <c r="E40" s="13" t="s">
        <v>6</v>
      </c>
      <c r="F40" s="13" t="s">
        <v>6</v>
      </c>
      <c r="G40" s="13" t="s">
        <v>6</v>
      </c>
      <c r="H40" s="13" t="s">
        <v>6</v>
      </c>
      <c r="I40" s="13" t="s">
        <v>6</v>
      </c>
      <c r="J40" s="13" t="s">
        <v>6</v>
      </c>
      <c r="K40" s="13" t="s">
        <v>6</v>
      </c>
    </row>
    <row r="41" ht="15.4" customHeight="1" spans="1:11">
      <c r="A41" s="11" t="s">
        <v>6</v>
      </c>
      <c r="B41" s="12" t="s">
        <v>6</v>
      </c>
      <c r="C41" s="12" t="s">
        <v>6</v>
      </c>
      <c r="D41" s="12" t="s">
        <v>6</v>
      </c>
      <c r="E41" s="13" t="s">
        <v>6</v>
      </c>
      <c r="F41" s="13" t="s">
        <v>6</v>
      </c>
      <c r="G41" s="13" t="s">
        <v>6</v>
      </c>
      <c r="H41" s="13" t="s">
        <v>6</v>
      </c>
      <c r="I41" s="13" t="s">
        <v>6</v>
      </c>
      <c r="J41" s="13" t="s">
        <v>6</v>
      </c>
      <c r="K41" s="13" t="s">
        <v>6</v>
      </c>
    </row>
    <row r="42" ht="33.2" customHeight="1" spans="1:11">
      <c r="A42" s="14" t="s">
        <v>194</v>
      </c>
      <c r="B42" s="25" t="s">
        <v>6</v>
      </c>
      <c r="C42" s="25" t="s">
        <v>6</v>
      </c>
      <c r="D42" s="25" t="s">
        <v>6</v>
      </c>
      <c r="E42" s="25" t="s">
        <v>6</v>
      </c>
      <c r="F42" s="143" t="s">
        <v>6</v>
      </c>
      <c r="G42" s="25" t="s">
        <v>6</v>
      </c>
      <c r="H42" s="25" t="s">
        <v>6</v>
      </c>
      <c r="I42" s="25" t="s">
        <v>6</v>
      </c>
      <c r="J42" s="25" t="s">
        <v>6</v>
      </c>
      <c r="K42" s="25" t="s">
        <v>6</v>
      </c>
    </row>
    <row r="44" spans="7:7">
      <c r="G44" s="5" t="s">
        <v>195</v>
      </c>
    </row>
  </sheetData>
  <mergeCells count="4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A8:A9"/>
    <mergeCell ref="B8:B9"/>
    <mergeCell ref="C8:C9"/>
    <mergeCell ref="D4:D7"/>
    <mergeCell ref="E4:E7"/>
    <mergeCell ref="F4:F7"/>
    <mergeCell ref="G4:G7"/>
    <mergeCell ref="H4:H7"/>
    <mergeCell ref="I4:I7"/>
    <mergeCell ref="J4:J7"/>
    <mergeCell ref="K4:K7"/>
    <mergeCell ref="A4:C7"/>
  </mergeCells>
  <printOptions horizontalCentered="1"/>
  <pageMargins left="0.354330708661417" right="0.354330708661417" top="0.590551181102362" bottom="0.590551181102362" header="0.511811023622047" footer="0.511811023622047"/>
  <pageSetup paperSize="9" scale="76" orientation="landscape" horizontalDpi="600" verticalDpi="600"/>
  <headerFooter alignWithMargins="0" scaleWithDoc="0">
    <oddHeader>&amp;L&amp;"宋体,常规"附件&amp;"Arial,常规"1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zoomScaleSheetLayoutView="60" workbookViewId="0">
      <selection activeCell="F3" sqref="F3"/>
    </sheetView>
  </sheetViews>
  <sheetFormatPr defaultColWidth="9.14285714285714" defaultRowHeight="12.75"/>
  <cols>
    <col min="1" max="3" width="7.57142857142857" customWidth="1"/>
    <col min="4" max="4" width="36.1428571428571" customWidth="1"/>
    <col min="5" max="5" width="13.5714285714286" customWidth="1"/>
    <col min="6" max="6" width="17.7142857142857" customWidth="1"/>
    <col min="7" max="7" width="9.28571428571429" customWidth="1"/>
    <col min="8" max="8" width="13.5714285714286" customWidth="1"/>
    <col min="9" max="9" width="9.28571428571429" customWidth="1"/>
    <col min="10" max="10" width="20" customWidth="1"/>
    <col min="11" max="11" width="9.71428571428571" customWidth="1"/>
  </cols>
  <sheetData>
    <row r="1" ht="20.25" spans="6:6">
      <c r="F1" s="1" t="s">
        <v>196</v>
      </c>
    </row>
    <row r="2" spans="10:10">
      <c r="J2" s="2" t="s">
        <v>197</v>
      </c>
    </row>
    <row r="3" spans="1:10">
      <c r="A3" s="3" t="s">
        <v>119</v>
      </c>
      <c r="C3" s="4" t="s">
        <v>120</v>
      </c>
      <c r="F3" s="45" t="s">
        <v>121</v>
      </c>
      <c r="J3" s="2" t="s">
        <v>4</v>
      </c>
    </row>
    <row r="4" ht="15.4" customHeight="1" spans="1:10">
      <c r="A4" s="126" t="s">
        <v>122</v>
      </c>
      <c r="B4" s="60" t="s">
        <v>6</v>
      </c>
      <c r="C4" s="60" t="s">
        <v>6</v>
      </c>
      <c r="D4" s="60" t="s">
        <v>123</v>
      </c>
      <c r="E4" s="7" t="s">
        <v>100</v>
      </c>
      <c r="F4" s="7" t="s">
        <v>198</v>
      </c>
      <c r="G4" s="7" t="s">
        <v>199</v>
      </c>
      <c r="H4" s="7" t="s">
        <v>200</v>
      </c>
      <c r="I4" s="7" t="s">
        <v>201</v>
      </c>
      <c r="J4" s="7" t="s">
        <v>202</v>
      </c>
    </row>
    <row r="5" ht="15.4" customHeight="1" spans="1:10">
      <c r="A5" s="127" t="s">
        <v>130</v>
      </c>
      <c r="B5" s="128" t="s">
        <v>6</v>
      </c>
      <c r="C5" s="128" t="s">
        <v>6</v>
      </c>
      <c r="D5" s="128" t="s">
        <v>6</v>
      </c>
      <c r="E5" s="9" t="s">
        <v>6</v>
      </c>
      <c r="F5" s="9" t="s">
        <v>6</v>
      </c>
      <c r="G5" s="9" t="s">
        <v>6</v>
      </c>
      <c r="H5" s="9" t="s">
        <v>6</v>
      </c>
      <c r="I5" s="9" t="s">
        <v>6</v>
      </c>
      <c r="J5" s="9" t="s">
        <v>6</v>
      </c>
    </row>
    <row r="6" ht="15.4" customHeight="1" spans="1:10">
      <c r="A6" s="127" t="s">
        <v>6</v>
      </c>
      <c r="B6" s="128" t="s">
        <v>6</v>
      </c>
      <c r="C6" s="128" t="s">
        <v>6</v>
      </c>
      <c r="D6" s="128" t="s">
        <v>6</v>
      </c>
      <c r="E6" s="9" t="s">
        <v>6</v>
      </c>
      <c r="F6" s="9" t="s">
        <v>6</v>
      </c>
      <c r="G6" s="9" t="s">
        <v>6</v>
      </c>
      <c r="H6" s="9" t="s">
        <v>6</v>
      </c>
      <c r="I6" s="9" t="s">
        <v>6</v>
      </c>
      <c r="J6" s="9" t="s">
        <v>6</v>
      </c>
    </row>
    <row r="7" ht="15.4" customHeight="1" spans="1:10">
      <c r="A7" s="129" t="s">
        <v>6</v>
      </c>
      <c r="B7" s="130" t="s">
        <v>6</v>
      </c>
      <c r="C7" s="130" t="s">
        <v>6</v>
      </c>
      <c r="D7" s="130" t="s">
        <v>6</v>
      </c>
      <c r="E7" s="131" t="s">
        <v>6</v>
      </c>
      <c r="F7" s="131" t="s">
        <v>6</v>
      </c>
      <c r="G7" s="131" t="s">
        <v>6</v>
      </c>
      <c r="H7" s="131" t="s">
        <v>6</v>
      </c>
      <c r="I7" s="131" t="s">
        <v>6</v>
      </c>
      <c r="J7" s="131" t="s">
        <v>6</v>
      </c>
    </row>
    <row r="8" ht="15.4" customHeight="1" spans="1:10">
      <c r="A8" s="132" t="s">
        <v>132</v>
      </c>
      <c r="B8" s="132" t="s">
        <v>133</v>
      </c>
      <c r="C8" s="132" t="s">
        <v>134</v>
      </c>
      <c r="D8" s="132" t="s">
        <v>11</v>
      </c>
      <c r="E8" s="133" t="s">
        <v>12</v>
      </c>
      <c r="F8" s="133" t="s">
        <v>13</v>
      </c>
      <c r="G8" s="133" t="s">
        <v>21</v>
      </c>
      <c r="H8" s="133" t="s">
        <v>25</v>
      </c>
      <c r="I8" s="133" t="s">
        <v>29</v>
      </c>
      <c r="J8" s="133" t="s">
        <v>33</v>
      </c>
    </row>
    <row r="9" ht="15.4" customHeight="1" spans="1:10">
      <c r="A9" s="132" t="s">
        <v>6</v>
      </c>
      <c r="B9" s="132" t="s">
        <v>6</v>
      </c>
      <c r="C9" s="132" t="s">
        <v>6</v>
      </c>
      <c r="D9" s="132" t="s">
        <v>135</v>
      </c>
      <c r="E9" s="121">
        <v>27904.4</v>
      </c>
      <c r="F9" s="121">
        <v>22291.64</v>
      </c>
      <c r="G9" s="121">
        <v>5612.76</v>
      </c>
      <c r="H9" s="134" t="s">
        <v>6</v>
      </c>
      <c r="I9" s="134" t="s">
        <v>6</v>
      </c>
      <c r="J9" s="134" t="s">
        <v>6</v>
      </c>
    </row>
    <row r="10" ht="15.4" customHeight="1" spans="1:10">
      <c r="A10" s="135" t="s">
        <v>136</v>
      </c>
      <c r="B10" s="39"/>
      <c r="C10" s="39" t="s">
        <v>136</v>
      </c>
      <c r="D10" s="135" t="s">
        <v>137</v>
      </c>
      <c r="E10" s="121">
        <v>0.41</v>
      </c>
      <c r="F10" s="121"/>
      <c r="G10" s="121">
        <v>0.41</v>
      </c>
      <c r="H10" s="134"/>
      <c r="I10" s="134"/>
      <c r="J10" s="134"/>
    </row>
    <row r="11" ht="15.4" customHeight="1" spans="1:10">
      <c r="A11" s="135" t="s">
        <v>142</v>
      </c>
      <c r="B11" s="39"/>
      <c r="C11" s="39" t="s">
        <v>142</v>
      </c>
      <c r="D11" s="135" t="s">
        <v>143</v>
      </c>
      <c r="E11" s="121">
        <v>0.41</v>
      </c>
      <c r="F11" s="121"/>
      <c r="G11" s="121">
        <v>0.41</v>
      </c>
      <c r="H11" s="134"/>
      <c r="I11" s="134"/>
      <c r="J11" s="134"/>
    </row>
    <row r="12" ht="15.4" customHeight="1" spans="1:10">
      <c r="A12" s="136" t="s">
        <v>144</v>
      </c>
      <c r="B12" s="39"/>
      <c r="C12" s="39" t="s">
        <v>144</v>
      </c>
      <c r="D12" s="137" t="s">
        <v>145</v>
      </c>
      <c r="E12" s="121">
        <v>0.41</v>
      </c>
      <c r="F12" s="121"/>
      <c r="G12" s="121">
        <v>0.41</v>
      </c>
      <c r="H12" s="134"/>
      <c r="I12" s="134"/>
      <c r="J12" s="134"/>
    </row>
    <row r="13" ht="15.4" customHeight="1" spans="1:10">
      <c r="A13" s="135" t="s">
        <v>146</v>
      </c>
      <c r="B13" s="39"/>
      <c r="C13" s="39" t="s">
        <v>146</v>
      </c>
      <c r="D13" s="135" t="s">
        <v>147</v>
      </c>
      <c r="E13" s="121">
        <v>1186.47</v>
      </c>
      <c r="F13" s="121">
        <v>1186.47</v>
      </c>
      <c r="G13" s="121"/>
      <c r="H13" s="134"/>
      <c r="I13" s="134"/>
      <c r="J13" s="134"/>
    </row>
    <row r="14" ht="15.4" customHeight="1" spans="1:10">
      <c r="A14" s="135" t="s">
        <v>148</v>
      </c>
      <c r="B14" s="39"/>
      <c r="C14" s="39" t="s">
        <v>148</v>
      </c>
      <c r="D14" s="135" t="s">
        <v>149</v>
      </c>
      <c r="E14" s="121">
        <v>1186.47</v>
      </c>
      <c r="F14" s="121">
        <v>1186.47</v>
      </c>
      <c r="G14" s="121"/>
      <c r="H14" s="134"/>
      <c r="I14" s="134"/>
      <c r="J14" s="134"/>
    </row>
    <row r="15" ht="15.4" customHeight="1" spans="1:10">
      <c r="A15" s="136" t="s">
        <v>150</v>
      </c>
      <c r="B15" s="39"/>
      <c r="C15" s="39" t="s">
        <v>150</v>
      </c>
      <c r="D15" s="137" t="s">
        <v>151</v>
      </c>
      <c r="E15" s="121">
        <v>801.17</v>
      </c>
      <c r="F15" s="121">
        <v>801.17</v>
      </c>
      <c r="G15" s="121"/>
      <c r="H15" s="134"/>
      <c r="I15" s="134"/>
      <c r="J15" s="134"/>
    </row>
    <row r="16" ht="15.4" customHeight="1" spans="1:10">
      <c r="A16" s="136" t="s">
        <v>152</v>
      </c>
      <c r="B16" s="39"/>
      <c r="C16" s="39" t="s">
        <v>152</v>
      </c>
      <c r="D16" s="137" t="s">
        <v>153</v>
      </c>
      <c r="E16" s="121">
        <v>385.3</v>
      </c>
      <c r="F16" s="121">
        <v>385.3</v>
      </c>
      <c r="G16" s="121"/>
      <c r="H16" s="134"/>
      <c r="I16" s="134"/>
      <c r="J16" s="134"/>
    </row>
    <row r="17" ht="15.4" customHeight="1" spans="1:10">
      <c r="A17" s="135" t="s">
        <v>154</v>
      </c>
      <c r="B17" s="39"/>
      <c r="C17" s="39" t="s">
        <v>154</v>
      </c>
      <c r="D17" s="135" t="s">
        <v>155</v>
      </c>
      <c r="E17" s="121">
        <v>21669.33</v>
      </c>
      <c r="F17" s="121">
        <v>20420.67</v>
      </c>
      <c r="G17" s="121">
        <v>1248.66</v>
      </c>
      <c r="H17" s="134"/>
      <c r="I17" s="134"/>
      <c r="J17" s="134"/>
    </row>
    <row r="18" ht="15.4" customHeight="1" spans="1:10">
      <c r="A18" s="135" t="s">
        <v>156</v>
      </c>
      <c r="B18" s="39"/>
      <c r="C18" s="39" t="s">
        <v>156</v>
      </c>
      <c r="D18" s="135" t="s">
        <v>157</v>
      </c>
      <c r="E18" s="121">
        <v>20816.12</v>
      </c>
      <c r="F18" s="121">
        <v>20093.6</v>
      </c>
      <c r="G18" s="121">
        <v>722.52</v>
      </c>
      <c r="H18" s="134"/>
      <c r="I18" s="134"/>
      <c r="J18" s="134"/>
    </row>
    <row r="19" ht="15.4" customHeight="1" spans="1:10">
      <c r="A19" s="136" t="s">
        <v>158</v>
      </c>
      <c r="B19" s="39"/>
      <c r="C19" s="39" t="s">
        <v>158</v>
      </c>
      <c r="D19" s="137" t="s">
        <v>159</v>
      </c>
      <c r="E19" s="121">
        <v>20816.12</v>
      </c>
      <c r="F19" s="121">
        <v>20093.6</v>
      </c>
      <c r="G19" s="121">
        <v>722.52</v>
      </c>
      <c r="H19" s="134"/>
      <c r="I19" s="134"/>
      <c r="J19" s="134"/>
    </row>
    <row r="20" ht="15.4" customHeight="1" spans="1:10">
      <c r="A20" s="135" t="s">
        <v>160</v>
      </c>
      <c r="B20" s="39"/>
      <c r="C20" s="39" t="s">
        <v>160</v>
      </c>
      <c r="D20" s="135" t="s">
        <v>161</v>
      </c>
      <c r="E20" s="121">
        <v>51.94</v>
      </c>
      <c r="F20" s="121"/>
      <c r="G20" s="121">
        <v>51.94</v>
      </c>
      <c r="H20" s="134"/>
      <c r="I20" s="134"/>
      <c r="J20" s="134"/>
    </row>
    <row r="21" ht="15.4" customHeight="1" spans="1:10">
      <c r="A21" s="136" t="s">
        <v>162</v>
      </c>
      <c r="B21" s="39"/>
      <c r="C21" s="39" t="s">
        <v>162</v>
      </c>
      <c r="D21" s="137" t="s">
        <v>163</v>
      </c>
      <c r="E21" s="121">
        <v>29.6</v>
      </c>
      <c r="F21" s="121"/>
      <c r="G21" s="121">
        <v>29.6</v>
      </c>
      <c r="H21" s="134"/>
      <c r="I21" s="134"/>
      <c r="J21" s="134"/>
    </row>
    <row r="22" ht="15.4" customHeight="1" spans="1:10">
      <c r="A22" s="136" t="s">
        <v>164</v>
      </c>
      <c r="B22" s="39"/>
      <c r="C22" s="39" t="s">
        <v>164</v>
      </c>
      <c r="D22" s="137" t="s">
        <v>165</v>
      </c>
      <c r="E22" s="121">
        <v>22.34</v>
      </c>
      <c r="F22" s="121"/>
      <c r="G22" s="121">
        <v>22.34</v>
      </c>
      <c r="H22" s="134"/>
      <c r="I22" s="134"/>
      <c r="J22" s="134"/>
    </row>
    <row r="23" ht="15.4" customHeight="1" spans="1:10">
      <c r="A23" s="135" t="s">
        <v>170</v>
      </c>
      <c r="B23" s="39"/>
      <c r="C23" s="39" t="s">
        <v>170</v>
      </c>
      <c r="D23" s="135" t="s">
        <v>171</v>
      </c>
      <c r="E23" s="121">
        <v>327.07</v>
      </c>
      <c r="F23" s="121">
        <v>327.07</v>
      </c>
      <c r="G23" s="121"/>
      <c r="H23" s="134"/>
      <c r="I23" s="134"/>
      <c r="J23" s="134"/>
    </row>
    <row r="24" ht="15.4" customHeight="1" spans="1:10">
      <c r="A24" s="136" t="s">
        <v>172</v>
      </c>
      <c r="B24" s="39"/>
      <c r="C24" s="39" t="s">
        <v>172</v>
      </c>
      <c r="D24" s="137" t="s">
        <v>173</v>
      </c>
      <c r="E24" s="121">
        <v>327.07</v>
      </c>
      <c r="F24" s="121">
        <v>327.07</v>
      </c>
      <c r="G24" s="121"/>
      <c r="H24" s="134"/>
      <c r="I24" s="134"/>
      <c r="J24" s="134"/>
    </row>
    <row r="25" ht="15.4" customHeight="1" spans="1:10">
      <c r="A25" s="135" t="s">
        <v>174</v>
      </c>
      <c r="B25" s="39"/>
      <c r="C25" s="39" t="s">
        <v>174</v>
      </c>
      <c r="D25" s="135" t="s">
        <v>175</v>
      </c>
      <c r="E25" s="121">
        <v>474.21</v>
      </c>
      <c r="F25" s="121"/>
      <c r="G25" s="121">
        <v>474.21</v>
      </c>
      <c r="H25" s="134"/>
      <c r="I25" s="134"/>
      <c r="J25" s="134"/>
    </row>
    <row r="26" ht="15.4" customHeight="1" spans="1:10">
      <c r="A26" s="136" t="s">
        <v>176</v>
      </c>
      <c r="B26" s="39"/>
      <c r="C26" s="39" t="s">
        <v>176</v>
      </c>
      <c r="D26" s="137" t="s">
        <v>177</v>
      </c>
      <c r="E26" s="121">
        <v>474.21</v>
      </c>
      <c r="F26" s="121"/>
      <c r="G26" s="121">
        <v>474.21</v>
      </c>
      <c r="H26" s="134"/>
      <c r="I26" s="134"/>
      <c r="J26" s="134"/>
    </row>
    <row r="27" ht="15.4" customHeight="1" spans="1:10">
      <c r="A27" s="135" t="s">
        <v>178</v>
      </c>
      <c r="B27" s="39"/>
      <c r="C27" s="39" t="s">
        <v>178</v>
      </c>
      <c r="D27" s="135" t="s">
        <v>179</v>
      </c>
      <c r="E27" s="121">
        <v>684.51</v>
      </c>
      <c r="F27" s="121">
        <v>684.51</v>
      </c>
      <c r="G27" s="121"/>
      <c r="H27" s="134"/>
      <c r="I27" s="134"/>
      <c r="J27" s="134"/>
    </row>
    <row r="28" ht="15.4" customHeight="1" spans="1:10">
      <c r="A28" s="135" t="s">
        <v>180</v>
      </c>
      <c r="B28" s="39"/>
      <c r="C28" s="39" t="s">
        <v>180</v>
      </c>
      <c r="D28" s="135" t="s">
        <v>181</v>
      </c>
      <c r="E28" s="121">
        <v>684.51</v>
      </c>
      <c r="F28" s="121">
        <v>684.51</v>
      </c>
      <c r="G28" s="121"/>
      <c r="H28" s="134"/>
      <c r="I28" s="134"/>
      <c r="J28" s="134"/>
    </row>
    <row r="29" ht="15.4" customHeight="1" spans="1:10">
      <c r="A29" s="136" t="s">
        <v>182</v>
      </c>
      <c r="B29" s="39"/>
      <c r="C29" s="39" t="s">
        <v>182</v>
      </c>
      <c r="D29" s="137" t="s">
        <v>183</v>
      </c>
      <c r="E29" s="121">
        <v>684.51</v>
      </c>
      <c r="F29" s="121">
        <v>684.51</v>
      </c>
      <c r="G29" s="121"/>
      <c r="H29" s="134"/>
      <c r="I29" s="134"/>
      <c r="J29" s="134"/>
    </row>
    <row r="30" ht="15.4" customHeight="1" spans="1:10">
      <c r="A30" s="135" t="s">
        <v>184</v>
      </c>
      <c r="B30" s="39"/>
      <c r="C30" s="39" t="s">
        <v>184</v>
      </c>
      <c r="D30" s="135" t="s">
        <v>185</v>
      </c>
      <c r="E30" s="121">
        <v>4363.69</v>
      </c>
      <c r="F30" s="121"/>
      <c r="G30" s="121">
        <v>4363.69</v>
      </c>
      <c r="H30" s="134"/>
      <c r="I30" s="134"/>
      <c r="J30" s="134"/>
    </row>
    <row r="31" ht="15.4" customHeight="1" spans="1:10">
      <c r="A31" s="135" t="s">
        <v>186</v>
      </c>
      <c r="B31" s="39"/>
      <c r="C31" s="39" t="s">
        <v>186</v>
      </c>
      <c r="D31" s="135" t="s">
        <v>187</v>
      </c>
      <c r="E31" s="121">
        <v>3966.19</v>
      </c>
      <c r="F31" s="121"/>
      <c r="G31" s="121">
        <v>3966.19</v>
      </c>
      <c r="H31" s="134"/>
      <c r="I31" s="134"/>
      <c r="J31" s="134"/>
    </row>
    <row r="32" ht="15.4" customHeight="1" spans="1:10">
      <c r="A32" s="136" t="s">
        <v>188</v>
      </c>
      <c r="B32" s="39"/>
      <c r="C32" s="39" t="s">
        <v>188</v>
      </c>
      <c r="D32" s="137" t="s">
        <v>189</v>
      </c>
      <c r="E32" s="121">
        <v>3966.19</v>
      </c>
      <c r="F32" s="121"/>
      <c r="G32" s="121">
        <v>3966.19</v>
      </c>
      <c r="H32" s="134"/>
      <c r="I32" s="134"/>
      <c r="J32" s="134"/>
    </row>
    <row r="33" ht="15.4" customHeight="1" spans="1:10">
      <c r="A33" s="135" t="s">
        <v>190</v>
      </c>
      <c r="B33" s="39"/>
      <c r="C33" s="39" t="s">
        <v>190</v>
      </c>
      <c r="D33" s="135" t="s">
        <v>191</v>
      </c>
      <c r="E33" s="121">
        <v>397.5</v>
      </c>
      <c r="F33" s="121"/>
      <c r="G33" s="121">
        <v>397.5</v>
      </c>
      <c r="H33" s="134"/>
      <c r="I33" s="134"/>
      <c r="J33" s="134"/>
    </row>
    <row r="34" ht="15.4" customHeight="1" spans="1:10">
      <c r="A34" s="136" t="s">
        <v>192</v>
      </c>
      <c r="B34" s="39"/>
      <c r="C34" s="39" t="s">
        <v>192</v>
      </c>
      <c r="D34" s="137" t="s">
        <v>193</v>
      </c>
      <c r="E34" s="121">
        <v>397.5</v>
      </c>
      <c r="F34" s="121"/>
      <c r="G34" s="121">
        <v>397.5</v>
      </c>
      <c r="H34" s="134"/>
      <c r="I34" s="134"/>
      <c r="J34" s="134"/>
    </row>
    <row r="35" ht="15.4" customHeight="1" spans="1:10">
      <c r="A35" s="138" t="s">
        <v>6</v>
      </c>
      <c r="B35" s="138" t="s">
        <v>6</v>
      </c>
      <c r="C35" s="138" t="s">
        <v>6</v>
      </c>
      <c r="D35" s="138" t="s">
        <v>6</v>
      </c>
      <c r="E35" s="139" t="s">
        <v>6</v>
      </c>
      <c r="F35" s="139" t="s">
        <v>6</v>
      </c>
      <c r="G35" s="139" t="s">
        <v>6</v>
      </c>
      <c r="H35" s="139" t="s">
        <v>6</v>
      </c>
      <c r="I35" s="139" t="s">
        <v>6</v>
      </c>
      <c r="J35" s="139" t="s">
        <v>6</v>
      </c>
    </row>
    <row r="36" ht="15.4" customHeight="1" spans="1:10">
      <c r="A36" s="138" t="s">
        <v>6</v>
      </c>
      <c r="B36" s="138" t="s">
        <v>6</v>
      </c>
      <c r="C36" s="138" t="s">
        <v>6</v>
      </c>
      <c r="D36" s="138" t="s">
        <v>6</v>
      </c>
      <c r="E36" s="139" t="s">
        <v>6</v>
      </c>
      <c r="F36" s="139" t="s">
        <v>6</v>
      </c>
      <c r="G36" s="139" t="s">
        <v>6</v>
      </c>
      <c r="H36" s="139" t="s">
        <v>6</v>
      </c>
      <c r="I36" s="139" t="s">
        <v>6</v>
      </c>
      <c r="J36" s="139" t="s">
        <v>6</v>
      </c>
    </row>
    <row r="37" ht="15.4" customHeight="1" spans="1:10">
      <c r="A37" s="138" t="s">
        <v>6</v>
      </c>
      <c r="B37" s="138" t="s">
        <v>6</v>
      </c>
      <c r="C37" s="138" t="s">
        <v>6</v>
      </c>
      <c r="D37" s="138" t="s">
        <v>6</v>
      </c>
      <c r="E37" s="139" t="s">
        <v>6</v>
      </c>
      <c r="F37" s="139" t="s">
        <v>6</v>
      </c>
      <c r="G37" s="139" t="s">
        <v>6</v>
      </c>
      <c r="H37" s="139" t="s">
        <v>6</v>
      </c>
      <c r="I37" s="139" t="s">
        <v>6</v>
      </c>
      <c r="J37" s="139" t="s">
        <v>6</v>
      </c>
    </row>
    <row r="38" ht="15.4" customHeight="1" spans="1:10">
      <c r="A38" s="138" t="s">
        <v>6</v>
      </c>
      <c r="B38" s="138" t="s">
        <v>6</v>
      </c>
      <c r="C38" s="138" t="s">
        <v>6</v>
      </c>
      <c r="D38" s="138" t="s">
        <v>6</v>
      </c>
      <c r="E38" s="139" t="s">
        <v>6</v>
      </c>
      <c r="F38" s="139" t="s">
        <v>6</v>
      </c>
      <c r="G38" s="139" t="s">
        <v>6</v>
      </c>
      <c r="H38" s="139" t="s">
        <v>6</v>
      </c>
      <c r="I38" s="139" t="s">
        <v>6</v>
      </c>
      <c r="J38" s="139" t="s">
        <v>6</v>
      </c>
    </row>
    <row r="39" ht="15.4" customHeight="1" spans="1:10">
      <c r="A39" s="138" t="s">
        <v>6</v>
      </c>
      <c r="B39" s="138" t="s">
        <v>6</v>
      </c>
      <c r="C39" s="138" t="s">
        <v>6</v>
      </c>
      <c r="D39" s="138" t="s">
        <v>6</v>
      </c>
      <c r="E39" s="139" t="s">
        <v>6</v>
      </c>
      <c r="F39" s="139" t="s">
        <v>6</v>
      </c>
      <c r="G39" s="139" t="s">
        <v>6</v>
      </c>
      <c r="H39" s="139" t="s">
        <v>6</v>
      </c>
      <c r="I39" s="139" t="s">
        <v>6</v>
      </c>
      <c r="J39" s="139" t="s">
        <v>6</v>
      </c>
    </row>
    <row r="40" ht="15.4" customHeight="1" spans="1:10">
      <c r="A40" s="138" t="s">
        <v>6</v>
      </c>
      <c r="B40" s="138" t="s">
        <v>6</v>
      </c>
      <c r="C40" s="138" t="s">
        <v>6</v>
      </c>
      <c r="D40" s="138" t="s">
        <v>6</v>
      </c>
      <c r="E40" s="139" t="s">
        <v>6</v>
      </c>
      <c r="F40" s="139" t="s">
        <v>6</v>
      </c>
      <c r="G40" s="139" t="s">
        <v>6</v>
      </c>
      <c r="H40" s="139" t="s">
        <v>6</v>
      </c>
      <c r="I40" s="139" t="s">
        <v>6</v>
      </c>
      <c r="J40" s="139" t="s">
        <v>6</v>
      </c>
    </row>
    <row r="41" ht="15.4" customHeight="1" spans="1:10">
      <c r="A41" s="25" t="s">
        <v>203</v>
      </c>
      <c r="B41" s="25" t="s">
        <v>6</v>
      </c>
      <c r="C41" s="25" t="s">
        <v>6</v>
      </c>
      <c r="D41" s="25" t="s">
        <v>6</v>
      </c>
      <c r="E41" s="25" t="s">
        <v>6</v>
      </c>
      <c r="F41" s="25" t="s">
        <v>6</v>
      </c>
      <c r="G41" s="25" t="s">
        <v>6</v>
      </c>
      <c r="H41" s="25" t="s">
        <v>6</v>
      </c>
      <c r="I41" s="25" t="s">
        <v>6</v>
      </c>
      <c r="J41" s="25" t="s">
        <v>6</v>
      </c>
    </row>
    <row r="43" spans="6:6">
      <c r="F43" s="5" t="s">
        <v>204</v>
      </c>
    </row>
  </sheetData>
  <mergeCells count="4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4:D7"/>
    <mergeCell ref="E4:E7"/>
    <mergeCell ref="F4:F7"/>
    <mergeCell ref="G4:G7"/>
    <mergeCell ref="H4:H7"/>
    <mergeCell ref="I4:I7"/>
    <mergeCell ref="J4:J7"/>
    <mergeCell ref="A4:C7"/>
  </mergeCells>
  <printOptions horizontalCentered="1"/>
  <pageMargins left="0.354330708661417" right="0.354330708661417" top="0.590551181102362" bottom="0.590551181102362" header="0.511811023622047" footer="0.511811023622047"/>
  <pageSetup paperSize="9" scale="80" orientation="landscape" horizontalDpi="600" verticalDpi="600"/>
  <headerFooter alignWithMargins="0" scaleWithDoc="0">
    <oddHeader>&amp;L&amp;"宋体,常规"附件&amp;"Arial,常规"1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zoomScaleSheetLayoutView="60" workbookViewId="0">
      <selection activeCell="D3" sqref="D3"/>
    </sheetView>
  </sheetViews>
  <sheetFormatPr defaultColWidth="9.14285714285714" defaultRowHeight="12.75"/>
  <cols>
    <col min="1" max="1" width="32.1428571428571" customWidth="1"/>
    <col min="2" max="2" width="5.42857142857143" customWidth="1"/>
    <col min="3" max="3" width="18.1428571428571" customWidth="1"/>
    <col min="4" max="4" width="34.7142857142857" customWidth="1"/>
    <col min="5" max="5" width="5.42857142857143" customWidth="1"/>
    <col min="6" max="8" width="16" customWidth="1"/>
    <col min="9" max="9" width="17.1428571428571" customWidth="1"/>
    <col min="10" max="10" width="9.71428571428571" customWidth="1"/>
  </cols>
  <sheetData>
    <row r="1" ht="20.25" spans="4:4">
      <c r="D1" s="1" t="s">
        <v>205</v>
      </c>
    </row>
    <row r="2" spans="9:9">
      <c r="I2" s="2" t="s">
        <v>206</v>
      </c>
    </row>
    <row r="3" spans="1:9">
      <c r="A3" s="3" t="s">
        <v>2</v>
      </c>
      <c r="D3" s="45" t="s">
        <v>121</v>
      </c>
      <c r="I3" s="2" t="s">
        <v>4</v>
      </c>
    </row>
    <row r="4" ht="15.4" customHeight="1" spans="1:9">
      <c r="A4" s="26" t="s">
        <v>207</v>
      </c>
      <c r="B4" s="27" t="s">
        <v>6</v>
      </c>
      <c r="C4" s="27" t="s">
        <v>6</v>
      </c>
      <c r="D4" s="27" t="s">
        <v>208</v>
      </c>
      <c r="E4" s="27" t="s">
        <v>6</v>
      </c>
      <c r="F4" s="27" t="s">
        <v>6</v>
      </c>
      <c r="G4" s="27" t="s">
        <v>6</v>
      </c>
      <c r="H4" s="27" t="s">
        <v>6</v>
      </c>
      <c r="I4" s="27" t="s">
        <v>6</v>
      </c>
    </row>
    <row r="5" ht="14.65" customHeight="1" spans="1:9">
      <c r="A5" s="18" t="s">
        <v>8</v>
      </c>
      <c r="B5" s="19" t="s">
        <v>9</v>
      </c>
      <c r="C5" s="19" t="s">
        <v>209</v>
      </c>
      <c r="D5" s="19" t="s">
        <v>8</v>
      </c>
      <c r="E5" s="19" t="s">
        <v>9</v>
      </c>
      <c r="F5" s="29" t="s">
        <v>135</v>
      </c>
      <c r="G5" s="19" t="s">
        <v>210</v>
      </c>
      <c r="H5" s="19" t="s">
        <v>211</v>
      </c>
      <c r="I5" s="19" t="s">
        <v>212</v>
      </c>
    </row>
    <row r="6" ht="30.75" customHeight="1" spans="1:9">
      <c r="A6" s="18" t="s">
        <v>6</v>
      </c>
      <c r="B6" s="19" t="s">
        <v>6</v>
      </c>
      <c r="C6" s="19" t="s">
        <v>6</v>
      </c>
      <c r="D6" s="19" t="s">
        <v>6</v>
      </c>
      <c r="E6" s="19" t="s">
        <v>6</v>
      </c>
      <c r="F6" s="29" t="s">
        <v>131</v>
      </c>
      <c r="G6" s="19" t="s">
        <v>210</v>
      </c>
      <c r="H6" s="19" t="s">
        <v>211</v>
      </c>
      <c r="I6" s="19" t="s">
        <v>6</v>
      </c>
    </row>
    <row r="7" ht="15.4" customHeight="1" spans="1:9">
      <c r="A7" s="28" t="s">
        <v>11</v>
      </c>
      <c r="B7" s="29" t="s">
        <v>6</v>
      </c>
      <c r="C7" s="29" t="s">
        <v>12</v>
      </c>
      <c r="D7" s="29" t="s">
        <v>11</v>
      </c>
      <c r="E7" s="29" t="s">
        <v>6</v>
      </c>
      <c r="F7" s="116" t="s">
        <v>13</v>
      </c>
      <c r="G7" s="116" t="s">
        <v>21</v>
      </c>
      <c r="H7" s="116" t="s">
        <v>25</v>
      </c>
      <c r="I7" s="125" t="s">
        <v>29</v>
      </c>
    </row>
    <row r="8" ht="15.4" customHeight="1" spans="1:9">
      <c r="A8" s="117" t="s">
        <v>213</v>
      </c>
      <c r="B8" s="29" t="s">
        <v>12</v>
      </c>
      <c r="C8" s="118">
        <v>7188.06</v>
      </c>
      <c r="D8" s="119" t="s">
        <v>15</v>
      </c>
      <c r="E8" s="120" t="s">
        <v>19</v>
      </c>
      <c r="F8" s="121">
        <v>5546.89</v>
      </c>
      <c r="G8" s="121">
        <v>5546.89</v>
      </c>
      <c r="H8" s="121"/>
      <c r="I8" s="121"/>
    </row>
    <row r="9" ht="15.4" customHeight="1" spans="1:9">
      <c r="A9" s="117" t="s">
        <v>17</v>
      </c>
      <c r="B9" s="29" t="s">
        <v>13</v>
      </c>
      <c r="C9" s="118">
        <v>5353.5</v>
      </c>
      <c r="D9" s="119" t="s">
        <v>18</v>
      </c>
      <c r="E9" s="120" t="s">
        <v>23</v>
      </c>
      <c r="F9" s="121">
        <v>5546.89</v>
      </c>
      <c r="G9" s="121">
        <v>5546.89</v>
      </c>
      <c r="H9" s="121"/>
      <c r="I9" s="121"/>
    </row>
    <row r="10" ht="15.4" customHeight="1" spans="1:9">
      <c r="A10" s="117" t="s">
        <v>214</v>
      </c>
      <c r="B10" s="29" t="s">
        <v>21</v>
      </c>
      <c r="C10" s="118"/>
      <c r="D10" s="119" t="s">
        <v>22</v>
      </c>
      <c r="E10" s="120" t="s">
        <v>27</v>
      </c>
      <c r="F10" s="121"/>
      <c r="G10" s="121"/>
      <c r="H10" s="121"/>
      <c r="I10" s="121"/>
    </row>
    <row r="11" ht="15.4" customHeight="1" spans="1:9">
      <c r="A11" s="117" t="s">
        <v>6</v>
      </c>
      <c r="B11" s="29" t="s">
        <v>25</v>
      </c>
      <c r="C11" s="13" t="s">
        <v>6</v>
      </c>
      <c r="D11" s="119" t="s">
        <v>26</v>
      </c>
      <c r="E11" s="120" t="s">
        <v>31</v>
      </c>
      <c r="F11" s="121">
        <v>5612.76</v>
      </c>
      <c r="G11" s="121">
        <v>1249.07</v>
      </c>
      <c r="H11" s="121">
        <v>4363.69</v>
      </c>
      <c r="I11" s="121"/>
    </row>
    <row r="12" ht="15.4" customHeight="1" spans="1:9">
      <c r="A12" s="117" t="s">
        <v>6</v>
      </c>
      <c r="B12" s="29" t="s">
        <v>29</v>
      </c>
      <c r="C12" s="13" t="s">
        <v>6</v>
      </c>
      <c r="D12" s="119" t="s">
        <v>30</v>
      </c>
      <c r="E12" s="120" t="s">
        <v>35</v>
      </c>
      <c r="F12" s="121">
        <v>449.82</v>
      </c>
      <c r="G12" s="121">
        <v>449.82</v>
      </c>
      <c r="H12" s="121"/>
      <c r="I12" s="121"/>
    </row>
    <row r="13" ht="15.4" customHeight="1" spans="1:9">
      <c r="A13" s="117" t="s">
        <v>6</v>
      </c>
      <c r="B13" s="29" t="s">
        <v>33</v>
      </c>
      <c r="C13" s="13" t="s">
        <v>6</v>
      </c>
      <c r="D13" s="119" t="s">
        <v>34</v>
      </c>
      <c r="E13" s="120" t="s">
        <v>39</v>
      </c>
      <c r="F13" s="121"/>
      <c r="G13" s="121"/>
      <c r="H13" s="121"/>
      <c r="I13" s="121"/>
    </row>
    <row r="14" ht="15.4" customHeight="1" spans="1:9">
      <c r="A14" s="117" t="s">
        <v>6</v>
      </c>
      <c r="B14" s="29" t="s">
        <v>37</v>
      </c>
      <c r="C14" s="13" t="s">
        <v>6</v>
      </c>
      <c r="D14" s="119" t="s">
        <v>38</v>
      </c>
      <c r="E14" s="120" t="s">
        <v>43</v>
      </c>
      <c r="F14" s="121"/>
      <c r="G14" s="121"/>
      <c r="H14" s="121"/>
      <c r="I14" s="121"/>
    </row>
    <row r="15" ht="15.4" customHeight="1" spans="1:9">
      <c r="A15" s="117" t="s">
        <v>6</v>
      </c>
      <c r="B15" s="29" t="s">
        <v>41</v>
      </c>
      <c r="C15" s="13" t="s">
        <v>6</v>
      </c>
      <c r="D15" s="119" t="s">
        <v>42</v>
      </c>
      <c r="E15" s="120" t="s">
        <v>46</v>
      </c>
      <c r="F15" s="121"/>
      <c r="G15" s="121"/>
      <c r="H15" s="121"/>
      <c r="I15" s="121"/>
    </row>
    <row r="16" ht="15.4" customHeight="1" spans="1:9">
      <c r="A16" s="117" t="s">
        <v>6</v>
      </c>
      <c r="B16" s="29" t="s">
        <v>44</v>
      </c>
      <c r="C16" s="13" t="s">
        <v>6</v>
      </c>
      <c r="D16" s="119" t="s">
        <v>45</v>
      </c>
      <c r="E16" s="120" t="s">
        <v>49</v>
      </c>
      <c r="F16" s="121"/>
      <c r="G16" s="121"/>
      <c r="H16" s="121"/>
      <c r="I16" s="121"/>
    </row>
    <row r="17" ht="15.4" customHeight="1" spans="1:9">
      <c r="A17" s="117" t="s">
        <v>6</v>
      </c>
      <c r="B17" s="29" t="s">
        <v>47</v>
      </c>
      <c r="C17" s="13" t="s">
        <v>6</v>
      </c>
      <c r="D17" s="119" t="s">
        <v>48</v>
      </c>
      <c r="E17" s="120" t="s">
        <v>52</v>
      </c>
      <c r="F17" s="121"/>
      <c r="G17" s="121"/>
      <c r="H17" s="121"/>
      <c r="I17" s="121"/>
    </row>
    <row r="18" ht="15.4" customHeight="1" spans="1:9">
      <c r="A18" s="117" t="s">
        <v>6</v>
      </c>
      <c r="B18" s="29" t="s">
        <v>50</v>
      </c>
      <c r="C18" s="13" t="s">
        <v>6</v>
      </c>
      <c r="D18" s="119" t="s">
        <v>51</v>
      </c>
      <c r="E18" s="120" t="s">
        <v>55</v>
      </c>
      <c r="F18" s="121">
        <v>11159.65</v>
      </c>
      <c r="G18" s="121">
        <v>6795.97</v>
      </c>
      <c r="H18" s="121">
        <v>4363.69</v>
      </c>
      <c r="I18" s="121"/>
    </row>
    <row r="19" ht="15.4" customHeight="1" spans="1:9">
      <c r="A19" s="117" t="s">
        <v>6</v>
      </c>
      <c r="B19" s="29" t="s">
        <v>53</v>
      </c>
      <c r="C19" s="13" t="s">
        <v>6</v>
      </c>
      <c r="D19" s="119" t="s">
        <v>54</v>
      </c>
      <c r="E19" s="120" t="s">
        <v>58</v>
      </c>
      <c r="F19" s="121">
        <v>5281.67</v>
      </c>
      <c r="G19" s="121">
        <v>5281.67</v>
      </c>
      <c r="H19" s="121"/>
      <c r="I19" s="121"/>
    </row>
    <row r="20" ht="15.4" customHeight="1" spans="1:9">
      <c r="A20" s="117" t="s">
        <v>6</v>
      </c>
      <c r="B20" s="29" t="s">
        <v>56</v>
      </c>
      <c r="C20" s="13" t="s">
        <v>6</v>
      </c>
      <c r="D20" s="119" t="s">
        <v>57</v>
      </c>
      <c r="E20" s="120" t="s">
        <v>61</v>
      </c>
      <c r="F20" s="121">
        <v>357.51</v>
      </c>
      <c r="G20" s="121">
        <v>357.51</v>
      </c>
      <c r="H20" s="121"/>
      <c r="I20" s="121"/>
    </row>
    <row r="21" ht="15.4" customHeight="1" spans="1:9">
      <c r="A21" s="117" t="s">
        <v>6</v>
      </c>
      <c r="B21" s="29" t="s">
        <v>59</v>
      </c>
      <c r="C21" s="13" t="s">
        <v>6</v>
      </c>
      <c r="D21" s="119" t="s">
        <v>60</v>
      </c>
      <c r="E21" s="120" t="s">
        <v>64</v>
      </c>
      <c r="F21" s="121">
        <v>265.23</v>
      </c>
      <c r="G21" s="121">
        <v>265.23</v>
      </c>
      <c r="H21" s="121"/>
      <c r="I21" s="121"/>
    </row>
    <row r="22" ht="15.4" customHeight="1" spans="1:9">
      <c r="A22" s="117" t="s">
        <v>6</v>
      </c>
      <c r="B22" s="29" t="s">
        <v>62</v>
      </c>
      <c r="C22" s="13" t="s">
        <v>6</v>
      </c>
      <c r="D22" s="119" t="s">
        <v>63</v>
      </c>
      <c r="E22" s="120" t="s">
        <v>67</v>
      </c>
      <c r="F22" s="121"/>
      <c r="G22" s="121"/>
      <c r="H22" s="121"/>
      <c r="I22" s="121"/>
    </row>
    <row r="23" ht="15.4" customHeight="1" spans="1:9">
      <c r="A23" s="117" t="s">
        <v>6</v>
      </c>
      <c r="B23" s="29" t="s">
        <v>65</v>
      </c>
      <c r="C23" s="13" t="s">
        <v>6</v>
      </c>
      <c r="D23" s="119" t="s">
        <v>66</v>
      </c>
      <c r="E23" s="120" t="s">
        <v>70</v>
      </c>
      <c r="F23" s="121">
        <v>449.82</v>
      </c>
      <c r="G23" s="121">
        <v>449.82</v>
      </c>
      <c r="H23" s="121"/>
      <c r="I23" s="121"/>
    </row>
    <row r="24" ht="15.4" customHeight="1" spans="1:9">
      <c r="A24" s="117" t="s">
        <v>6</v>
      </c>
      <c r="B24" s="29" t="s">
        <v>68</v>
      </c>
      <c r="C24" s="13" t="s">
        <v>6</v>
      </c>
      <c r="D24" s="119" t="s">
        <v>69</v>
      </c>
      <c r="E24" s="120" t="s">
        <v>73</v>
      </c>
      <c r="F24" s="121">
        <v>4805.43</v>
      </c>
      <c r="G24" s="121">
        <v>441.74</v>
      </c>
      <c r="H24" s="121">
        <v>4363.69</v>
      </c>
      <c r="I24" s="121"/>
    </row>
    <row r="25" ht="15.4" customHeight="1" spans="1:9">
      <c r="A25" s="117" t="s">
        <v>6</v>
      </c>
      <c r="B25" s="29" t="s">
        <v>71</v>
      </c>
      <c r="C25" s="13" t="s">
        <v>6</v>
      </c>
      <c r="D25" s="119" t="s">
        <v>72</v>
      </c>
      <c r="E25" s="120" t="s">
        <v>76</v>
      </c>
      <c r="F25" s="121"/>
      <c r="G25" s="121"/>
      <c r="H25" s="121"/>
      <c r="I25" s="121"/>
    </row>
    <row r="26" ht="15.4" customHeight="1" spans="1:9">
      <c r="A26" s="117" t="s">
        <v>6</v>
      </c>
      <c r="B26" s="29" t="s">
        <v>74</v>
      </c>
      <c r="C26" s="13" t="s">
        <v>6</v>
      </c>
      <c r="D26" s="119" t="s">
        <v>75</v>
      </c>
      <c r="E26" s="120" t="s">
        <v>79</v>
      </c>
      <c r="F26" s="121"/>
      <c r="G26" s="121"/>
      <c r="H26" s="121"/>
      <c r="I26" s="121"/>
    </row>
    <row r="27" ht="15.4" customHeight="1" spans="1:9">
      <c r="A27" s="117" t="s">
        <v>6</v>
      </c>
      <c r="B27" s="29" t="s">
        <v>77</v>
      </c>
      <c r="C27" s="13" t="s">
        <v>6</v>
      </c>
      <c r="D27" s="119" t="s">
        <v>78</v>
      </c>
      <c r="E27" s="120" t="s">
        <v>82</v>
      </c>
      <c r="F27" s="121"/>
      <c r="G27" s="121"/>
      <c r="H27" s="121"/>
      <c r="I27" s="121"/>
    </row>
    <row r="28" ht="15.4" customHeight="1" spans="1:9">
      <c r="A28" s="117" t="s">
        <v>6</v>
      </c>
      <c r="B28" s="29" t="s">
        <v>80</v>
      </c>
      <c r="C28" s="13" t="s">
        <v>6</v>
      </c>
      <c r="D28" s="119" t="s">
        <v>81</v>
      </c>
      <c r="E28" s="120" t="s">
        <v>85</v>
      </c>
      <c r="F28" s="121"/>
      <c r="G28" s="121"/>
      <c r="H28" s="121"/>
      <c r="I28" s="121"/>
    </row>
    <row r="29" ht="15.4" customHeight="1" spans="1:9">
      <c r="A29" s="122" t="s">
        <v>6</v>
      </c>
      <c r="B29" s="29" t="s">
        <v>83</v>
      </c>
      <c r="C29" s="53" t="s">
        <v>6</v>
      </c>
      <c r="D29" s="119" t="s">
        <v>84</v>
      </c>
      <c r="E29" s="120" t="s">
        <v>88</v>
      </c>
      <c r="F29" s="121"/>
      <c r="G29" s="121"/>
      <c r="H29" s="121"/>
      <c r="I29" s="121"/>
    </row>
    <row r="30" ht="15.4" customHeight="1" spans="1:9">
      <c r="A30" s="122" t="s">
        <v>6</v>
      </c>
      <c r="B30" s="29" t="s">
        <v>86</v>
      </c>
      <c r="C30" s="53" t="s">
        <v>6</v>
      </c>
      <c r="D30" s="119" t="s">
        <v>87</v>
      </c>
      <c r="E30" s="120" t="s">
        <v>91</v>
      </c>
      <c r="F30" s="121"/>
      <c r="G30" s="121"/>
      <c r="H30" s="121"/>
      <c r="I30" s="121"/>
    </row>
    <row r="31" ht="15.4" customHeight="1" spans="1:9">
      <c r="A31" s="122" t="s">
        <v>6</v>
      </c>
      <c r="B31" s="29" t="s">
        <v>89</v>
      </c>
      <c r="C31" s="53" t="s">
        <v>6</v>
      </c>
      <c r="D31" s="119" t="s">
        <v>90</v>
      </c>
      <c r="E31" s="120" t="s">
        <v>94</v>
      </c>
      <c r="F31" s="121"/>
      <c r="G31" s="121"/>
      <c r="H31" s="121"/>
      <c r="I31" s="121"/>
    </row>
    <row r="32" ht="15.4" customHeight="1" spans="1:9">
      <c r="A32" s="117" t="s">
        <v>6</v>
      </c>
      <c r="B32" s="29" t="s">
        <v>92</v>
      </c>
      <c r="C32" s="13" t="s">
        <v>6</v>
      </c>
      <c r="D32" s="119" t="s">
        <v>93</v>
      </c>
      <c r="E32" s="120" t="s">
        <v>97</v>
      </c>
      <c r="F32" s="121"/>
      <c r="G32" s="121"/>
      <c r="H32" s="121"/>
      <c r="I32" s="121"/>
    </row>
    <row r="33" ht="15.4" customHeight="1" spans="1:9">
      <c r="A33" s="117" t="s">
        <v>6</v>
      </c>
      <c r="B33" s="29" t="s">
        <v>95</v>
      </c>
      <c r="C33" s="13" t="s">
        <v>6</v>
      </c>
      <c r="D33" s="119" t="s">
        <v>96</v>
      </c>
      <c r="E33" s="120" t="s">
        <v>101</v>
      </c>
      <c r="F33" s="121"/>
      <c r="G33" s="121"/>
      <c r="H33" s="121"/>
      <c r="I33" s="121"/>
    </row>
    <row r="34" ht="15.4" customHeight="1" spans="1:9">
      <c r="A34" s="123" t="s">
        <v>98</v>
      </c>
      <c r="B34" s="29" t="s">
        <v>99</v>
      </c>
      <c r="C34" s="13">
        <v>12541.56</v>
      </c>
      <c r="D34" s="124" t="s">
        <v>100</v>
      </c>
      <c r="E34" s="120" t="s">
        <v>105</v>
      </c>
      <c r="F34" s="121">
        <v>11159.65</v>
      </c>
      <c r="G34" s="121">
        <v>6795.97</v>
      </c>
      <c r="H34" s="121">
        <v>4363.69</v>
      </c>
      <c r="I34" s="121"/>
    </row>
    <row r="35" ht="15.4" customHeight="1" spans="1:9">
      <c r="A35" s="117" t="s">
        <v>215</v>
      </c>
      <c r="B35" s="29" t="s">
        <v>103</v>
      </c>
      <c r="C35" s="13">
        <v>295.93</v>
      </c>
      <c r="D35" s="119" t="s">
        <v>216</v>
      </c>
      <c r="E35" s="120" t="s">
        <v>109</v>
      </c>
      <c r="F35" s="121">
        <v>1677.84</v>
      </c>
      <c r="G35" s="121">
        <v>688.02</v>
      </c>
      <c r="H35" s="121">
        <v>989.81</v>
      </c>
      <c r="I35" s="121"/>
    </row>
    <row r="36" ht="15.4" customHeight="1" spans="1:9">
      <c r="A36" s="117" t="s">
        <v>217</v>
      </c>
      <c r="B36" s="29" t="s">
        <v>107</v>
      </c>
      <c r="C36" s="13">
        <v>295.93</v>
      </c>
      <c r="D36" s="119" t="s">
        <v>6</v>
      </c>
      <c r="E36" s="120" t="s">
        <v>111</v>
      </c>
      <c r="F36" s="121"/>
      <c r="G36" s="121"/>
      <c r="H36" s="121"/>
      <c r="I36" s="121"/>
    </row>
    <row r="37" ht="15.4" customHeight="1" spans="1:9">
      <c r="A37" s="117" t="s">
        <v>218</v>
      </c>
      <c r="B37" s="29" t="s">
        <v>110</v>
      </c>
      <c r="C37" s="13">
        <v>0</v>
      </c>
      <c r="D37" s="119" t="s">
        <v>6</v>
      </c>
      <c r="E37" s="120" t="s">
        <v>114</v>
      </c>
      <c r="F37" s="121"/>
      <c r="G37" s="121"/>
      <c r="H37" s="121"/>
      <c r="I37" s="121"/>
    </row>
    <row r="38" ht="15.4" customHeight="1" spans="1:9">
      <c r="A38" s="117" t="s">
        <v>219</v>
      </c>
      <c r="B38" s="29" t="s">
        <v>113</v>
      </c>
      <c r="C38" s="13">
        <v>0</v>
      </c>
      <c r="D38" s="119" t="s">
        <v>6</v>
      </c>
      <c r="E38" s="120" t="s">
        <v>220</v>
      </c>
      <c r="F38" s="121"/>
      <c r="G38" s="121"/>
      <c r="H38" s="121"/>
      <c r="I38" s="121"/>
    </row>
    <row r="39" ht="15.4" customHeight="1" spans="1:9">
      <c r="A39" s="123" t="s">
        <v>112</v>
      </c>
      <c r="B39" s="29" t="s">
        <v>16</v>
      </c>
      <c r="C39" s="13">
        <v>12837.49</v>
      </c>
      <c r="D39" s="124" t="s">
        <v>112</v>
      </c>
      <c r="E39" s="120" t="s">
        <v>221</v>
      </c>
      <c r="F39" s="121">
        <v>12837.49</v>
      </c>
      <c r="G39" s="121">
        <v>7483.99</v>
      </c>
      <c r="H39" s="121">
        <v>5353.5</v>
      </c>
      <c r="I39" s="121"/>
    </row>
    <row r="40" ht="30.75" customHeight="1" spans="1:9">
      <c r="A40" s="22" t="s">
        <v>222</v>
      </c>
      <c r="B40" s="22" t="s">
        <v>6</v>
      </c>
      <c r="C40" s="22" t="s">
        <v>6</v>
      </c>
      <c r="D40" s="22" t="s">
        <v>6</v>
      </c>
      <c r="E40" s="22" t="s">
        <v>6</v>
      </c>
      <c r="F40" s="22" t="s">
        <v>6</v>
      </c>
      <c r="G40" s="22" t="s">
        <v>6</v>
      </c>
      <c r="H40" s="22" t="s">
        <v>6</v>
      </c>
      <c r="I40" s="22" t="s">
        <v>6</v>
      </c>
    </row>
    <row r="42" spans="4:4">
      <c r="D42" s="5" t="s">
        <v>223</v>
      </c>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54330708661417" right="0.354330708661417" top="0.590551181102362" bottom="0.590551181102362" header="0.511811023622047" footer="0.511811023622047"/>
  <pageSetup paperSize="9" scale="78" orientation="landscape" horizontalDpi="600" verticalDpi="600"/>
  <headerFooter alignWithMargins="0" scaleWithDoc="0">
    <oddHeader>&amp;L&amp;"宋体,常规"附件&amp;"Arial,常规"1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5"/>
  <sheetViews>
    <sheetView zoomScaleSheetLayoutView="60" workbookViewId="0">
      <selection activeCell="M12" sqref="M12"/>
    </sheetView>
  </sheetViews>
  <sheetFormatPr defaultColWidth="9.14285714285714" defaultRowHeight="12.75"/>
  <cols>
    <col min="1" max="3" width="2.85714285714286" style="32" customWidth="1"/>
    <col min="4" max="4" width="43.2857142857143" style="32" customWidth="1"/>
    <col min="5" max="5" width="5.28571428571429" style="32" customWidth="1"/>
    <col min="6" max="15" width="9.57142857142857" style="32" customWidth="1"/>
  </cols>
  <sheetData>
    <row r="1" ht="20.25" spans="9:9">
      <c r="I1" s="33" t="s">
        <v>224</v>
      </c>
    </row>
    <row r="2" spans="15:15">
      <c r="O2" s="86" t="s">
        <v>225</v>
      </c>
    </row>
    <row r="3" spans="1:15">
      <c r="A3" s="87" t="s">
        <v>119</v>
      </c>
      <c r="C3" s="88" t="s">
        <v>120</v>
      </c>
      <c r="I3" s="35" t="s">
        <v>3</v>
      </c>
      <c r="O3" s="86" t="s">
        <v>4</v>
      </c>
    </row>
    <row r="4" ht="36" customHeight="1" spans="1:15">
      <c r="A4" s="97" t="s">
        <v>226</v>
      </c>
      <c r="B4" s="98" t="s">
        <v>6</v>
      </c>
      <c r="C4" s="98" t="s">
        <v>6</v>
      </c>
      <c r="D4" s="98" t="s">
        <v>123</v>
      </c>
      <c r="E4" s="99" t="s">
        <v>9</v>
      </c>
      <c r="F4" s="100" t="s">
        <v>135</v>
      </c>
      <c r="G4" s="98" t="s">
        <v>210</v>
      </c>
      <c r="H4" s="98"/>
      <c r="I4" s="98"/>
      <c r="J4" s="98" t="s">
        <v>211</v>
      </c>
      <c r="K4" s="98"/>
      <c r="L4" s="98"/>
      <c r="M4" s="98" t="s">
        <v>212</v>
      </c>
      <c r="N4" s="98"/>
      <c r="O4" s="98"/>
    </row>
    <row r="5" ht="39.75" customHeight="1" spans="1:15">
      <c r="A5" s="101" t="s">
        <v>227</v>
      </c>
      <c r="B5" s="102" t="s">
        <v>6</v>
      </c>
      <c r="C5" s="102" t="s">
        <v>6</v>
      </c>
      <c r="D5" s="103" t="s">
        <v>123</v>
      </c>
      <c r="E5" s="104" t="s">
        <v>6</v>
      </c>
      <c r="F5" s="103" t="s">
        <v>6</v>
      </c>
      <c r="G5" s="102" t="s">
        <v>131</v>
      </c>
      <c r="H5" s="102" t="s">
        <v>198</v>
      </c>
      <c r="I5" s="102" t="s">
        <v>199</v>
      </c>
      <c r="J5" s="102" t="s">
        <v>131</v>
      </c>
      <c r="K5" s="102" t="s">
        <v>198</v>
      </c>
      <c r="L5" s="102" t="s">
        <v>199</v>
      </c>
      <c r="M5" s="102" t="s">
        <v>131</v>
      </c>
      <c r="N5" s="102" t="s">
        <v>198</v>
      </c>
      <c r="O5" s="102" t="s">
        <v>199</v>
      </c>
    </row>
    <row r="6" ht="15.4" customHeight="1" spans="1:15">
      <c r="A6" s="101" t="s">
        <v>6</v>
      </c>
      <c r="B6" s="102" t="s">
        <v>6</v>
      </c>
      <c r="C6" s="102" t="s">
        <v>6</v>
      </c>
      <c r="D6" s="103" t="s">
        <v>135</v>
      </c>
      <c r="E6" s="104" t="s">
        <v>12</v>
      </c>
      <c r="F6" s="105">
        <f>G6+J6+M6</f>
        <v>11159.66</v>
      </c>
      <c r="G6" s="105">
        <v>6795.97</v>
      </c>
      <c r="H6" s="105">
        <v>5546.9</v>
      </c>
      <c r="I6" s="105">
        <v>1249.07</v>
      </c>
      <c r="J6" s="105">
        <v>4363.69</v>
      </c>
      <c r="K6" s="105"/>
      <c r="L6" s="105">
        <v>4363.69</v>
      </c>
      <c r="M6" s="105"/>
      <c r="N6" s="105"/>
      <c r="O6" s="105"/>
    </row>
    <row r="7" s="96" customFormat="1" ht="15.4" customHeight="1" spans="1:15">
      <c r="A7" s="106" t="s">
        <v>228</v>
      </c>
      <c r="B7" s="107" t="s">
        <v>6</v>
      </c>
      <c r="C7" s="107" t="s">
        <v>6</v>
      </c>
      <c r="D7" s="107" t="s">
        <v>229</v>
      </c>
      <c r="E7" s="108" t="s">
        <v>13</v>
      </c>
      <c r="F7" s="109">
        <f>G7+J7+M7</f>
        <v>5281.67</v>
      </c>
      <c r="G7" s="109">
        <v>5281.67</v>
      </c>
      <c r="H7" s="109">
        <v>5281.67</v>
      </c>
      <c r="I7" s="109"/>
      <c r="J7" s="109"/>
      <c r="K7" s="109"/>
      <c r="L7" s="109"/>
      <c r="M7" s="111"/>
      <c r="N7" s="111"/>
      <c r="O7" s="111"/>
    </row>
    <row r="8" ht="15.4" customHeight="1" spans="1:15">
      <c r="A8" s="41" t="s">
        <v>230</v>
      </c>
      <c r="B8" s="42" t="s">
        <v>6</v>
      </c>
      <c r="C8" s="42" t="s">
        <v>6</v>
      </c>
      <c r="D8" s="42" t="s">
        <v>231</v>
      </c>
      <c r="E8" s="104" t="s">
        <v>21</v>
      </c>
      <c r="F8" s="105">
        <f t="shared" ref="F8:F39" si="0">G8+J8+M8</f>
        <v>1718.35</v>
      </c>
      <c r="G8" s="105">
        <v>1718.35</v>
      </c>
      <c r="H8" s="105">
        <v>1718.35</v>
      </c>
      <c r="I8" s="105" t="s">
        <v>6</v>
      </c>
      <c r="J8" s="105"/>
      <c r="K8" s="105"/>
      <c r="L8" s="105"/>
      <c r="M8" s="112"/>
      <c r="N8" s="112"/>
      <c r="O8" s="112"/>
    </row>
    <row r="9" ht="15.4" customHeight="1" spans="1:15">
      <c r="A9" s="41" t="s">
        <v>232</v>
      </c>
      <c r="B9" s="42" t="s">
        <v>6</v>
      </c>
      <c r="C9" s="42" t="s">
        <v>6</v>
      </c>
      <c r="D9" s="42" t="s">
        <v>233</v>
      </c>
      <c r="E9" s="104" t="s">
        <v>25</v>
      </c>
      <c r="F9" s="105">
        <f t="shared" si="0"/>
        <v>839.14</v>
      </c>
      <c r="G9" s="105">
        <v>839.14</v>
      </c>
      <c r="H9" s="105">
        <v>839.14</v>
      </c>
      <c r="I9" s="105" t="s">
        <v>6</v>
      </c>
      <c r="J9" s="105"/>
      <c r="K9" s="105"/>
      <c r="L9" s="105"/>
      <c r="M9" s="112"/>
      <c r="N9" s="112"/>
      <c r="O9" s="112"/>
    </row>
    <row r="10" ht="15.4" customHeight="1" spans="1:15">
      <c r="A10" s="41" t="s">
        <v>234</v>
      </c>
      <c r="B10" s="42" t="s">
        <v>6</v>
      </c>
      <c r="C10" s="42" t="s">
        <v>6</v>
      </c>
      <c r="D10" s="42" t="s">
        <v>235</v>
      </c>
      <c r="E10" s="104" t="s">
        <v>29</v>
      </c>
      <c r="F10" s="105">
        <f t="shared" si="0"/>
        <v>0</v>
      </c>
      <c r="G10" s="105"/>
      <c r="H10" s="105"/>
      <c r="I10" s="105" t="s">
        <v>6</v>
      </c>
      <c r="J10" s="105"/>
      <c r="K10" s="105"/>
      <c r="L10" s="105"/>
      <c r="M10" s="112"/>
      <c r="N10" s="112"/>
      <c r="O10" s="112"/>
    </row>
    <row r="11" ht="15.4" customHeight="1" spans="1:15">
      <c r="A11" s="41" t="s">
        <v>236</v>
      </c>
      <c r="B11" s="42" t="s">
        <v>6</v>
      </c>
      <c r="C11" s="42" t="s">
        <v>6</v>
      </c>
      <c r="D11" s="42" t="s">
        <v>237</v>
      </c>
      <c r="E11" s="104" t="s">
        <v>33</v>
      </c>
      <c r="F11" s="105">
        <f t="shared" si="0"/>
        <v>0</v>
      </c>
      <c r="G11" s="105"/>
      <c r="H11" s="105"/>
      <c r="I11" s="105" t="s">
        <v>6</v>
      </c>
      <c r="J11" s="105"/>
      <c r="K11" s="105"/>
      <c r="L11" s="105"/>
      <c r="M11" s="112"/>
      <c r="N11" s="112"/>
      <c r="O11" s="112"/>
    </row>
    <row r="12" ht="15.4" customHeight="1" spans="1:15">
      <c r="A12" s="41" t="s">
        <v>238</v>
      </c>
      <c r="B12" s="42" t="s">
        <v>6</v>
      </c>
      <c r="C12" s="42" t="s">
        <v>6</v>
      </c>
      <c r="D12" s="42" t="s">
        <v>239</v>
      </c>
      <c r="E12" s="104" t="s">
        <v>37</v>
      </c>
      <c r="F12" s="105">
        <f t="shared" si="0"/>
        <v>404.9</v>
      </c>
      <c r="G12" s="105">
        <v>404.9</v>
      </c>
      <c r="H12" s="105">
        <v>404.9</v>
      </c>
      <c r="I12" s="105" t="s">
        <v>6</v>
      </c>
      <c r="J12" s="105"/>
      <c r="K12" s="105"/>
      <c r="L12" s="105"/>
      <c r="M12" s="112"/>
      <c r="N12" s="112"/>
      <c r="O12" s="112"/>
    </row>
    <row r="13" ht="15.4" customHeight="1" spans="1:15">
      <c r="A13" s="41" t="s">
        <v>240</v>
      </c>
      <c r="B13" s="42" t="s">
        <v>6</v>
      </c>
      <c r="C13" s="42" t="s">
        <v>6</v>
      </c>
      <c r="D13" s="42" t="s">
        <v>241</v>
      </c>
      <c r="E13" s="104" t="s">
        <v>41</v>
      </c>
      <c r="F13" s="105">
        <f t="shared" si="0"/>
        <v>801.17</v>
      </c>
      <c r="G13" s="105">
        <v>801.17</v>
      </c>
      <c r="H13" s="105">
        <v>801.17</v>
      </c>
      <c r="I13" s="105" t="s">
        <v>6</v>
      </c>
      <c r="J13" s="105"/>
      <c r="K13" s="105"/>
      <c r="L13" s="105"/>
      <c r="M13" s="112"/>
      <c r="N13" s="112"/>
      <c r="O13" s="112"/>
    </row>
    <row r="14" ht="15.4" customHeight="1" spans="1:15">
      <c r="A14" s="41" t="s">
        <v>242</v>
      </c>
      <c r="B14" s="42" t="s">
        <v>6</v>
      </c>
      <c r="C14" s="42" t="s">
        <v>6</v>
      </c>
      <c r="D14" s="42" t="s">
        <v>243</v>
      </c>
      <c r="E14" s="104" t="s">
        <v>44</v>
      </c>
      <c r="F14" s="105">
        <f t="shared" si="0"/>
        <v>385.3</v>
      </c>
      <c r="G14" s="105">
        <v>385.3</v>
      </c>
      <c r="H14" s="105">
        <v>385.3</v>
      </c>
      <c r="I14" s="105" t="s">
        <v>6</v>
      </c>
      <c r="J14" s="105"/>
      <c r="K14" s="105"/>
      <c r="L14" s="105"/>
      <c r="M14" s="112"/>
      <c r="N14" s="112"/>
      <c r="O14" s="112"/>
    </row>
    <row r="15" ht="15.4" customHeight="1" spans="1:15">
      <c r="A15" s="41" t="s">
        <v>244</v>
      </c>
      <c r="B15" s="42" t="s">
        <v>6</v>
      </c>
      <c r="C15" s="42" t="s">
        <v>6</v>
      </c>
      <c r="D15" s="42" t="s">
        <v>245</v>
      </c>
      <c r="E15" s="104" t="s">
        <v>47</v>
      </c>
      <c r="F15" s="105">
        <f t="shared" si="0"/>
        <v>327.07</v>
      </c>
      <c r="G15" s="105">
        <v>327.07</v>
      </c>
      <c r="H15" s="105">
        <v>327.07</v>
      </c>
      <c r="I15" s="105" t="s">
        <v>6</v>
      </c>
      <c r="J15" s="105"/>
      <c r="K15" s="105"/>
      <c r="L15" s="105"/>
      <c r="M15" s="112"/>
      <c r="N15" s="112"/>
      <c r="O15" s="112"/>
    </row>
    <row r="16" ht="15.4" customHeight="1" spans="1:15">
      <c r="A16" s="41" t="s">
        <v>246</v>
      </c>
      <c r="B16" s="42" t="s">
        <v>6</v>
      </c>
      <c r="C16" s="42" t="s">
        <v>6</v>
      </c>
      <c r="D16" s="42" t="s">
        <v>247</v>
      </c>
      <c r="E16" s="104" t="s">
        <v>50</v>
      </c>
      <c r="F16" s="105">
        <f t="shared" si="0"/>
        <v>0</v>
      </c>
      <c r="G16" s="105"/>
      <c r="H16" s="105"/>
      <c r="I16" s="105" t="s">
        <v>6</v>
      </c>
      <c r="J16" s="105"/>
      <c r="K16" s="105"/>
      <c r="L16" s="105"/>
      <c r="M16" s="112"/>
      <c r="N16" s="112"/>
      <c r="O16" s="112"/>
    </row>
    <row r="17" ht="15.4" customHeight="1" spans="1:15">
      <c r="A17" s="41" t="s">
        <v>248</v>
      </c>
      <c r="B17" s="42" t="s">
        <v>6</v>
      </c>
      <c r="C17" s="42" t="s">
        <v>6</v>
      </c>
      <c r="D17" s="42" t="s">
        <v>249</v>
      </c>
      <c r="E17" s="104" t="s">
        <v>53</v>
      </c>
      <c r="F17" s="105">
        <f t="shared" si="0"/>
        <v>63.78</v>
      </c>
      <c r="G17" s="105">
        <v>63.78</v>
      </c>
      <c r="H17" s="105">
        <v>63.78</v>
      </c>
      <c r="I17" s="105" t="s">
        <v>6</v>
      </c>
      <c r="J17" s="105"/>
      <c r="K17" s="105"/>
      <c r="L17" s="105"/>
      <c r="M17" s="112"/>
      <c r="N17" s="112"/>
      <c r="O17" s="112"/>
    </row>
    <row r="18" ht="15.4" customHeight="1" spans="1:15">
      <c r="A18" s="41" t="s">
        <v>250</v>
      </c>
      <c r="B18" s="42" t="s">
        <v>6</v>
      </c>
      <c r="C18" s="42" t="s">
        <v>6</v>
      </c>
      <c r="D18" s="42" t="s">
        <v>251</v>
      </c>
      <c r="E18" s="104" t="s">
        <v>56</v>
      </c>
      <c r="F18" s="105">
        <f t="shared" si="0"/>
        <v>684.51</v>
      </c>
      <c r="G18" s="105">
        <v>684.51</v>
      </c>
      <c r="H18" s="105">
        <v>684.51</v>
      </c>
      <c r="I18" s="105" t="s">
        <v>6</v>
      </c>
      <c r="J18" s="105"/>
      <c r="K18" s="105"/>
      <c r="L18" s="105"/>
      <c r="M18" s="112"/>
      <c r="N18" s="112"/>
      <c r="O18" s="112"/>
    </row>
    <row r="19" ht="15.4" customHeight="1" spans="1:15">
      <c r="A19" s="41" t="s">
        <v>252</v>
      </c>
      <c r="B19" s="42" t="s">
        <v>6</v>
      </c>
      <c r="C19" s="42" t="s">
        <v>6</v>
      </c>
      <c r="D19" s="42" t="s">
        <v>253</v>
      </c>
      <c r="E19" s="104" t="s">
        <v>59</v>
      </c>
      <c r="F19" s="105">
        <f t="shared" si="0"/>
        <v>49.86</v>
      </c>
      <c r="G19" s="105">
        <v>49.86</v>
      </c>
      <c r="H19" s="105">
        <v>49.86</v>
      </c>
      <c r="I19" s="105" t="s">
        <v>6</v>
      </c>
      <c r="J19" s="105"/>
      <c r="K19" s="105"/>
      <c r="L19" s="105"/>
      <c r="M19" s="112"/>
      <c r="N19" s="112"/>
      <c r="O19" s="112"/>
    </row>
    <row r="20" ht="15.4" customHeight="1" spans="1:15">
      <c r="A20" s="41" t="s">
        <v>254</v>
      </c>
      <c r="B20" s="42" t="s">
        <v>6</v>
      </c>
      <c r="C20" s="42" t="s">
        <v>6</v>
      </c>
      <c r="D20" s="42" t="s">
        <v>255</v>
      </c>
      <c r="E20" s="104" t="s">
        <v>62</v>
      </c>
      <c r="F20" s="105">
        <f t="shared" si="0"/>
        <v>7.6</v>
      </c>
      <c r="G20" s="105">
        <v>7.6</v>
      </c>
      <c r="H20" s="105">
        <v>7.6</v>
      </c>
      <c r="I20" s="105" t="s">
        <v>6</v>
      </c>
      <c r="J20" s="105"/>
      <c r="K20" s="105"/>
      <c r="L20" s="105"/>
      <c r="M20" s="112"/>
      <c r="N20" s="112"/>
      <c r="O20" s="112"/>
    </row>
    <row r="21" s="96" customFormat="1" ht="15.4" customHeight="1" spans="1:15">
      <c r="A21" s="106" t="s">
        <v>256</v>
      </c>
      <c r="B21" s="107" t="s">
        <v>6</v>
      </c>
      <c r="C21" s="107" t="s">
        <v>6</v>
      </c>
      <c r="D21" s="107" t="s">
        <v>257</v>
      </c>
      <c r="E21" s="108" t="s">
        <v>65</v>
      </c>
      <c r="F21" s="109">
        <f t="shared" si="0"/>
        <v>357.51</v>
      </c>
      <c r="G21" s="109">
        <v>357.51</v>
      </c>
      <c r="H21" s="109">
        <v>357.51</v>
      </c>
      <c r="I21" s="109">
        <v>357.51</v>
      </c>
      <c r="J21" s="109"/>
      <c r="K21" s="109"/>
      <c r="L21" s="109"/>
      <c r="M21" s="111"/>
      <c r="N21" s="111"/>
      <c r="O21" s="111"/>
    </row>
    <row r="22" ht="15.4" customHeight="1" spans="1:15">
      <c r="A22" s="41" t="s">
        <v>258</v>
      </c>
      <c r="B22" s="42" t="s">
        <v>6</v>
      </c>
      <c r="C22" s="42" t="s">
        <v>6</v>
      </c>
      <c r="D22" s="42" t="s">
        <v>259</v>
      </c>
      <c r="E22" s="104" t="s">
        <v>68</v>
      </c>
      <c r="F22" s="105">
        <f t="shared" si="0"/>
        <v>0</v>
      </c>
      <c r="G22" s="105"/>
      <c r="H22" s="105"/>
      <c r="I22" s="105" t="s">
        <v>6</v>
      </c>
      <c r="J22" s="105"/>
      <c r="K22" s="105"/>
      <c r="L22" s="105"/>
      <c r="M22" s="112"/>
      <c r="N22" s="112"/>
      <c r="O22" s="112"/>
    </row>
    <row r="23" ht="15.4" customHeight="1" spans="1:15">
      <c r="A23" s="41" t="s">
        <v>260</v>
      </c>
      <c r="B23" s="42" t="s">
        <v>6</v>
      </c>
      <c r="C23" s="42" t="s">
        <v>6</v>
      </c>
      <c r="D23" s="42" t="s">
        <v>261</v>
      </c>
      <c r="E23" s="104" t="s">
        <v>71</v>
      </c>
      <c r="F23" s="105">
        <f t="shared" si="0"/>
        <v>0.41</v>
      </c>
      <c r="G23" s="105">
        <v>0.41</v>
      </c>
      <c r="H23" s="105"/>
      <c r="I23" s="105">
        <v>0.41</v>
      </c>
      <c r="J23" s="105"/>
      <c r="K23" s="105"/>
      <c r="L23" s="105"/>
      <c r="M23" s="112"/>
      <c r="N23" s="112"/>
      <c r="O23" s="112"/>
    </row>
    <row r="24" ht="15.4" customHeight="1" spans="1:15">
      <c r="A24" s="41" t="s">
        <v>262</v>
      </c>
      <c r="B24" s="42" t="s">
        <v>6</v>
      </c>
      <c r="C24" s="42" t="s">
        <v>6</v>
      </c>
      <c r="D24" s="42" t="s">
        <v>263</v>
      </c>
      <c r="E24" s="104" t="s">
        <v>74</v>
      </c>
      <c r="F24" s="105">
        <f t="shared" si="0"/>
        <v>0</v>
      </c>
      <c r="G24" s="105"/>
      <c r="H24" s="105"/>
      <c r="I24" s="105" t="s">
        <v>6</v>
      </c>
      <c r="J24" s="105"/>
      <c r="K24" s="105"/>
      <c r="L24" s="105"/>
      <c r="M24" s="112"/>
      <c r="N24" s="112"/>
      <c r="O24" s="112"/>
    </row>
    <row r="25" ht="15.4" customHeight="1" spans="1:15">
      <c r="A25" s="41" t="s">
        <v>264</v>
      </c>
      <c r="B25" s="42" t="s">
        <v>6</v>
      </c>
      <c r="C25" s="42" t="s">
        <v>6</v>
      </c>
      <c r="D25" s="42" t="s">
        <v>265</v>
      </c>
      <c r="E25" s="104" t="s">
        <v>77</v>
      </c>
      <c r="F25" s="105">
        <f t="shared" si="0"/>
        <v>0</v>
      </c>
      <c r="G25" s="105"/>
      <c r="H25" s="105"/>
      <c r="I25" s="105" t="s">
        <v>6</v>
      </c>
      <c r="J25" s="105"/>
      <c r="K25" s="105"/>
      <c r="L25" s="105"/>
      <c r="M25" s="112"/>
      <c r="N25" s="112"/>
      <c r="O25" s="112"/>
    </row>
    <row r="26" ht="15.4" customHeight="1" spans="1:15">
      <c r="A26" s="41" t="s">
        <v>266</v>
      </c>
      <c r="B26" s="42" t="s">
        <v>6</v>
      </c>
      <c r="C26" s="42" t="s">
        <v>6</v>
      </c>
      <c r="D26" s="42" t="s">
        <v>267</v>
      </c>
      <c r="E26" s="104" t="s">
        <v>80</v>
      </c>
      <c r="F26" s="105">
        <f t="shared" si="0"/>
        <v>0</v>
      </c>
      <c r="G26" s="105"/>
      <c r="H26" s="105"/>
      <c r="I26" s="105" t="s">
        <v>6</v>
      </c>
      <c r="J26" s="105"/>
      <c r="K26" s="105"/>
      <c r="L26" s="105"/>
      <c r="M26" s="112"/>
      <c r="N26" s="112"/>
      <c r="O26" s="112"/>
    </row>
    <row r="27" ht="15.4" customHeight="1" spans="1:15">
      <c r="A27" s="41" t="s">
        <v>268</v>
      </c>
      <c r="B27" s="42" t="s">
        <v>6</v>
      </c>
      <c r="C27" s="42" t="s">
        <v>6</v>
      </c>
      <c r="D27" s="42" t="s">
        <v>269</v>
      </c>
      <c r="E27" s="104" t="s">
        <v>83</v>
      </c>
      <c r="F27" s="105">
        <f t="shared" si="0"/>
        <v>0</v>
      </c>
      <c r="G27" s="105"/>
      <c r="H27" s="105"/>
      <c r="I27" s="105" t="s">
        <v>6</v>
      </c>
      <c r="J27" s="105"/>
      <c r="K27" s="105"/>
      <c r="L27" s="105"/>
      <c r="M27" s="112"/>
      <c r="N27" s="112"/>
      <c r="O27" s="112"/>
    </row>
    <row r="28" ht="15.4" customHeight="1" spans="1:15">
      <c r="A28" s="41" t="s">
        <v>270</v>
      </c>
      <c r="B28" s="42" t="s">
        <v>6</v>
      </c>
      <c r="C28" s="42" t="s">
        <v>6</v>
      </c>
      <c r="D28" s="42" t="s">
        <v>271</v>
      </c>
      <c r="E28" s="104" t="s">
        <v>86</v>
      </c>
      <c r="F28" s="105">
        <f t="shared" si="0"/>
        <v>0</v>
      </c>
      <c r="G28" s="105"/>
      <c r="H28" s="105"/>
      <c r="I28" s="105" t="s">
        <v>6</v>
      </c>
      <c r="J28" s="105"/>
      <c r="K28" s="105"/>
      <c r="L28" s="105"/>
      <c r="M28" s="112"/>
      <c r="N28" s="112"/>
      <c r="O28" s="112"/>
    </row>
    <row r="29" ht="15.4" customHeight="1" spans="1:15">
      <c r="A29" s="41" t="s">
        <v>272</v>
      </c>
      <c r="B29" s="42" t="s">
        <v>6</v>
      </c>
      <c r="C29" s="42" t="s">
        <v>6</v>
      </c>
      <c r="D29" s="42" t="s">
        <v>273</v>
      </c>
      <c r="E29" s="104" t="s">
        <v>89</v>
      </c>
      <c r="F29" s="105">
        <f t="shared" si="0"/>
        <v>0</v>
      </c>
      <c r="G29" s="105"/>
      <c r="H29" s="105"/>
      <c r="I29" s="105" t="s">
        <v>6</v>
      </c>
      <c r="J29" s="105"/>
      <c r="K29" s="105"/>
      <c r="L29" s="105"/>
      <c r="M29" s="112"/>
      <c r="N29" s="112"/>
      <c r="O29" s="112"/>
    </row>
    <row r="30" ht="15.4" customHeight="1" spans="1:15">
      <c r="A30" s="41" t="s">
        <v>274</v>
      </c>
      <c r="B30" s="42" t="s">
        <v>6</v>
      </c>
      <c r="C30" s="42" t="s">
        <v>6</v>
      </c>
      <c r="D30" s="42" t="s">
        <v>275</v>
      </c>
      <c r="E30" s="104" t="s">
        <v>92</v>
      </c>
      <c r="F30" s="105">
        <f t="shared" si="0"/>
        <v>0</v>
      </c>
      <c r="G30" s="105"/>
      <c r="H30" s="105"/>
      <c r="I30" s="105" t="s">
        <v>6</v>
      </c>
      <c r="J30" s="105"/>
      <c r="K30" s="105"/>
      <c r="L30" s="105"/>
      <c r="M30" s="112"/>
      <c r="N30" s="112"/>
      <c r="O30" s="112"/>
    </row>
    <row r="31" ht="15.4" customHeight="1" spans="1:15">
      <c r="A31" s="41" t="s">
        <v>276</v>
      </c>
      <c r="B31" s="42" t="s">
        <v>6</v>
      </c>
      <c r="C31" s="42" t="s">
        <v>6</v>
      </c>
      <c r="D31" s="42" t="s">
        <v>277</v>
      </c>
      <c r="E31" s="104" t="s">
        <v>95</v>
      </c>
      <c r="F31" s="105">
        <f t="shared" si="0"/>
        <v>0.99</v>
      </c>
      <c r="G31" s="105">
        <v>0.99</v>
      </c>
      <c r="H31" s="105"/>
      <c r="I31" s="105">
        <v>0.99</v>
      </c>
      <c r="J31" s="105"/>
      <c r="K31" s="105"/>
      <c r="L31" s="105"/>
      <c r="M31" s="112"/>
      <c r="N31" s="112"/>
      <c r="O31" s="112"/>
    </row>
    <row r="32" ht="15.4" customHeight="1" spans="1:15">
      <c r="A32" s="41" t="s">
        <v>278</v>
      </c>
      <c r="B32" s="42" t="s">
        <v>6</v>
      </c>
      <c r="C32" s="42" t="s">
        <v>6</v>
      </c>
      <c r="D32" s="42" t="s">
        <v>279</v>
      </c>
      <c r="E32" s="104" t="s">
        <v>99</v>
      </c>
      <c r="F32" s="105">
        <f t="shared" si="0"/>
        <v>0</v>
      </c>
      <c r="G32" s="105"/>
      <c r="H32" s="105"/>
      <c r="I32" s="105" t="s">
        <v>6</v>
      </c>
      <c r="J32" s="105"/>
      <c r="K32" s="105"/>
      <c r="L32" s="105"/>
      <c r="M32" s="112"/>
      <c r="N32" s="112"/>
      <c r="O32" s="112"/>
    </row>
    <row r="33" ht="15.4" customHeight="1" spans="1:15">
      <c r="A33" s="41" t="s">
        <v>280</v>
      </c>
      <c r="B33" s="42" t="s">
        <v>6</v>
      </c>
      <c r="C33" s="42" t="s">
        <v>6</v>
      </c>
      <c r="D33" s="42" t="s">
        <v>281</v>
      </c>
      <c r="E33" s="104" t="s">
        <v>103</v>
      </c>
      <c r="F33" s="105">
        <f t="shared" si="0"/>
        <v>0</v>
      </c>
      <c r="G33" s="105"/>
      <c r="H33" s="105"/>
      <c r="I33" s="105" t="s">
        <v>6</v>
      </c>
      <c r="J33" s="105"/>
      <c r="K33" s="105"/>
      <c r="L33" s="105"/>
      <c r="M33" s="112"/>
      <c r="N33" s="112"/>
      <c r="O33" s="112"/>
    </row>
    <row r="34" ht="15.4" customHeight="1" spans="1:15">
      <c r="A34" s="41" t="s">
        <v>282</v>
      </c>
      <c r="B34" s="42" t="s">
        <v>6</v>
      </c>
      <c r="C34" s="42" t="s">
        <v>6</v>
      </c>
      <c r="D34" s="42" t="s">
        <v>283</v>
      </c>
      <c r="E34" s="104" t="s">
        <v>107</v>
      </c>
      <c r="F34" s="105">
        <f t="shared" si="0"/>
        <v>0</v>
      </c>
      <c r="G34" s="105"/>
      <c r="H34" s="105"/>
      <c r="I34" s="105" t="s">
        <v>6</v>
      </c>
      <c r="J34" s="105"/>
      <c r="K34" s="105"/>
      <c r="L34" s="105"/>
      <c r="M34" s="112"/>
      <c r="N34" s="112"/>
      <c r="O34" s="112"/>
    </row>
    <row r="35" ht="15.4" customHeight="1" spans="1:15">
      <c r="A35" s="41" t="s">
        <v>284</v>
      </c>
      <c r="B35" s="42" t="s">
        <v>6</v>
      </c>
      <c r="C35" s="42" t="s">
        <v>6</v>
      </c>
      <c r="D35" s="42" t="s">
        <v>285</v>
      </c>
      <c r="E35" s="104" t="s">
        <v>110</v>
      </c>
      <c r="F35" s="105">
        <f t="shared" si="0"/>
        <v>0</v>
      </c>
      <c r="G35" s="105"/>
      <c r="H35" s="105"/>
      <c r="I35" s="105" t="s">
        <v>6</v>
      </c>
      <c r="J35" s="105"/>
      <c r="K35" s="105"/>
      <c r="L35" s="105"/>
      <c r="M35" s="112"/>
      <c r="N35" s="112"/>
      <c r="O35" s="112"/>
    </row>
    <row r="36" ht="15.4" customHeight="1" spans="1:15">
      <c r="A36" s="41" t="s">
        <v>286</v>
      </c>
      <c r="B36" s="42" t="s">
        <v>6</v>
      </c>
      <c r="C36" s="42" t="s">
        <v>6</v>
      </c>
      <c r="D36" s="42" t="s">
        <v>287</v>
      </c>
      <c r="E36" s="104" t="s">
        <v>113</v>
      </c>
      <c r="F36" s="105">
        <f t="shared" si="0"/>
        <v>40.27</v>
      </c>
      <c r="G36" s="105">
        <v>40.27</v>
      </c>
      <c r="H36" s="105"/>
      <c r="I36" s="105">
        <v>40.27</v>
      </c>
      <c r="J36" s="105"/>
      <c r="K36" s="105"/>
      <c r="L36" s="105"/>
      <c r="M36" s="112"/>
      <c r="N36" s="112"/>
      <c r="O36" s="112"/>
    </row>
    <row r="37" ht="15.4" customHeight="1" spans="1:15">
      <c r="A37" s="41" t="s">
        <v>288</v>
      </c>
      <c r="B37" s="42" t="s">
        <v>6</v>
      </c>
      <c r="C37" s="42" t="s">
        <v>6</v>
      </c>
      <c r="D37" s="42" t="s">
        <v>289</v>
      </c>
      <c r="E37" s="104" t="s">
        <v>16</v>
      </c>
      <c r="F37" s="105">
        <f t="shared" si="0"/>
        <v>0</v>
      </c>
      <c r="G37" s="105"/>
      <c r="H37" s="105"/>
      <c r="I37" s="105" t="s">
        <v>6</v>
      </c>
      <c r="J37" s="105"/>
      <c r="K37" s="105"/>
      <c r="L37" s="105"/>
      <c r="M37" s="112"/>
      <c r="N37" s="112"/>
      <c r="O37" s="112"/>
    </row>
    <row r="38" ht="15.4" customHeight="1" spans="1:15">
      <c r="A38" s="41" t="s">
        <v>290</v>
      </c>
      <c r="B38" s="42" t="s">
        <v>6</v>
      </c>
      <c r="C38" s="42" t="s">
        <v>6</v>
      </c>
      <c r="D38" s="42" t="s">
        <v>291</v>
      </c>
      <c r="E38" s="104" t="s">
        <v>19</v>
      </c>
      <c r="F38" s="105">
        <f t="shared" si="0"/>
        <v>285.32</v>
      </c>
      <c r="G38" s="105">
        <v>285.32</v>
      </c>
      <c r="H38" s="105"/>
      <c r="I38" s="105">
        <v>285.32</v>
      </c>
      <c r="J38" s="105"/>
      <c r="K38" s="105"/>
      <c r="L38" s="105"/>
      <c r="M38" s="112"/>
      <c r="N38" s="112"/>
      <c r="O38" s="112"/>
    </row>
    <row r="39" ht="15.4" customHeight="1" spans="1:15">
      <c r="A39" s="41" t="s">
        <v>292</v>
      </c>
      <c r="B39" s="42" t="s">
        <v>6</v>
      </c>
      <c r="C39" s="42" t="s">
        <v>6</v>
      </c>
      <c r="D39" s="42" t="s">
        <v>293</v>
      </c>
      <c r="E39" s="104" t="s">
        <v>23</v>
      </c>
      <c r="F39" s="105">
        <f t="shared" si="0"/>
        <v>0</v>
      </c>
      <c r="G39" s="105"/>
      <c r="H39" s="105"/>
      <c r="I39" s="105" t="s">
        <v>6</v>
      </c>
      <c r="J39" s="105"/>
      <c r="K39" s="105"/>
      <c r="L39" s="105"/>
      <c r="M39" s="112"/>
      <c r="N39" s="112"/>
      <c r="O39" s="112"/>
    </row>
    <row r="40" ht="15.4" customHeight="1" spans="1:15">
      <c r="A40" s="41" t="s">
        <v>294</v>
      </c>
      <c r="B40" s="42" t="s">
        <v>6</v>
      </c>
      <c r="C40" s="42" t="s">
        <v>6</v>
      </c>
      <c r="D40" s="42" t="s">
        <v>295</v>
      </c>
      <c r="E40" s="104" t="s">
        <v>27</v>
      </c>
      <c r="F40" s="105">
        <f t="shared" ref="F40:F71" si="1">G40+J40+M40</f>
        <v>0</v>
      </c>
      <c r="G40" s="105"/>
      <c r="H40" s="105"/>
      <c r="I40" s="105" t="s">
        <v>6</v>
      </c>
      <c r="J40" s="105"/>
      <c r="K40" s="105"/>
      <c r="L40" s="105"/>
      <c r="M40" s="112"/>
      <c r="N40" s="112"/>
      <c r="O40" s="112"/>
    </row>
    <row r="41" ht="15.4" customHeight="1" spans="1:15">
      <c r="A41" s="41" t="s">
        <v>296</v>
      </c>
      <c r="B41" s="42" t="s">
        <v>6</v>
      </c>
      <c r="C41" s="42" t="s">
        <v>6</v>
      </c>
      <c r="D41" s="42" t="s">
        <v>297</v>
      </c>
      <c r="E41" s="104" t="s">
        <v>31</v>
      </c>
      <c r="F41" s="105">
        <f t="shared" si="1"/>
        <v>30.52</v>
      </c>
      <c r="G41" s="105">
        <v>30.52</v>
      </c>
      <c r="H41" s="105"/>
      <c r="I41" s="105">
        <v>30.52</v>
      </c>
      <c r="J41" s="105"/>
      <c r="K41" s="105"/>
      <c r="L41" s="105"/>
      <c r="M41" s="112"/>
      <c r="N41" s="112"/>
      <c r="O41" s="112"/>
    </row>
    <row r="42" ht="15.4" customHeight="1" spans="1:15">
      <c r="A42" s="41" t="s">
        <v>298</v>
      </c>
      <c r="B42" s="42" t="s">
        <v>6</v>
      </c>
      <c r="C42" s="42" t="s">
        <v>6</v>
      </c>
      <c r="D42" s="42" t="s">
        <v>299</v>
      </c>
      <c r="E42" s="104" t="s">
        <v>35</v>
      </c>
      <c r="F42" s="105">
        <f t="shared" si="1"/>
        <v>0</v>
      </c>
      <c r="G42" s="105"/>
      <c r="H42" s="105"/>
      <c r="I42" s="105" t="s">
        <v>6</v>
      </c>
      <c r="J42" s="105"/>
      <c r="K42" s="105"/>
      <c r="L42" s="105"/>
      <c r="M42" s="112"/>
      <c r="N42" s="112"/>
      <c r="O42" s="112"/>
    </row>
    <row r="43" ht="15.4" customHeight="1" spans="1:15">
      <c r="A43" s="41" t="s">
        <v>300</v>
      </c>
      <c r="B43" s="42" t="s">
        <v>6</v>
      </c>
      <c r="C43" s="42" t="s">
        <v>6</v>
      </c>
      <c r="D43" s="42" t="s">
        <v>301</v>
      </c>
      <c r="E43" s="104" t="s">
        <v>39</v>
      </c>
      <c r="F43" s="105">
        <f t="shared" si="1"/>
        <v>0</v>
      </c>
      <c r="G43" s="105"/>
      <c r="H43" s="105"/>
      <c r="I43" s="105" t="s">
        <v>6</v>
      </c>
      <c r="J43" s="105"/>
      <c r="K43" s="105"/>
      <c r="L43" s="105"/>
      <c r="M43" s="112"/>
      <c r="N43" s="112"/>
      <c r="O43" s="112"/>
    </row>
    <row r="44" ht="15.4" customHeight="1" spans="1:15">
      <c r="A44" s="41" t="s">
        <v>302</v>
      </c>
      <c r="B44" s="42" t="s">
        <v>6</v>
      </c>
      <c r="C44" s="42" t="s">
        <v>6</v>
      </c>
      <c r="D44" s="42" t="s">
        <v>303</v>
      </c>
      <c r="E44" s="104" t="s">
        <v>43</v>
      </c>
      <c r="F44" s="105">
        <f t="shared" si="1"/>
        <v>0</v>
      </c>
      <c r="G44" s="105"/>
      <c r="H44" s="105"/>
      <c r="I44" s="105" t="s">
        <v>6</v>
      </c>
      <c r="J44" s="105"/>
      <c r="K44" s="105"/>
      <c r="L44" s="105"/>
      <c r="M44" s="112"/>
      <c r="N44" s="112"/>
      <c r="O44" s="112"/>
    </row>
    <row r="45" ht="15.4" customHeight="1" spans="1:15">
      <c r="A45" s="41" t="s">
        <v>304</v>
      </c>
      <c r="B45" s="42" t="s">
        <v>6</v>
      </c>
      <c r="C45" s="42" t="s">
        <v>6</v>
      </c>
      <c r="D45" s="42" t="s">
        <v>305</v>
      </c>
      <c r="E45" s="104" t="s">
        <v>46</v>
      </c>
      <c r="F45" s="105">
        <f t="shared" si="1"/>
        <v>0</v>
      </c>
      <c r="G45" s="105"/>
      <c r="H45" s="105"/>
      <c r="I45" s="105" t="s">
        <v>6</v>
      </c>
      <c r="J45" s="105"/>
      <c r="K45" s="105"/>
      <c r="L45" s="105"/>
      <c r="M45" s="112"/>
      <c r="N45" s="112"/>
      <c r="O45" s="112"/>
    </row>
    <row r="46" ht="15.4" customHeight="1" spans="1:15">
      <c r="A46" s="41" t="s">
        <v>306</v>
      </c>
      <c r="B46" s="42" t="s">
        <v>6</v>
      </c>
      <c r="C46" s="42" t="s">
        <v>6</v>
      </c>
      <c r="D46" s="42" t="s">
        <v>307</v>
      </c>
      <c r="E46" s="104" t="s">
        <v>49</v>
      </c>
      <c r="F46" s="105">
        <f t="shared" si="1"/>
        <v>0</v>
      </c>
      <c r="G46" s="105"/>
      <c r="H46" s="105"/>
      <c r="I46" s="105" t="s">
        <v>6</v>
      </c>
      <c r="J46" s="105"/>
      <c r="K46" s="105"/>
      <c r="L46" s="105"/>
      <c r="M46" s="112"/>
      <c r="N46" s="112"/>
      <c r="O46" s="112"/>
    </row>
    <row r="47" ht="15.4" customHeight="1" spans="1:15">
      <c r="A47" s="41" t="s">
        <v>308</v>
      </c>
      <c r="B47" s="42" t="s">
        <v>6</v>
      </c>
      <c r="C47" s="42" t="s">
        <v>6</v>
      </c>
      <c r="D47" s="42" t="s">
        <v>309</v>
      </c>
      <c r="E47" s="104" t="s">
        <v>52</v>
      </c>
      <c r="F47" s="105">
        <f t="shared" si="1"/>
        <v>0</v>
      </c>
      <c r="G47" s="105"/>
      <c r="H47" s="105"/>
      <c r="I47" s="105" t="s">
        <v>6</v>
      </c>
      <c r="J47" s="105"/>
      <c r="K47" s="105"/>
      <c r="L47" s="105"/>
      <c r="M47" s="112"/>
      <c r="N47" s="112"/>
      <c r="O47" s="112"/>
    </row>
    <row r="48" ht="15.4" customHeight="1" spans="1:15">
      <c r="A48" s="41" t="s">
        <v>310</v>
      </c>
      <c r="B48" s="42" t="s">
        <v>6</v>
      </c>
      <c r="C48" s="42" t="s">
        <v>6</v>
      </c>
      <c r="D48" s="42" t="s">
        <v>311</v>
      </c>
      <c r="E48" s="104" t="s">
        <v>55</v>
      </c>
      <c r="F48" s="105">
        <f t="shared" si="1"/>
        <v>0</v>
      </c>
      <c r="G48" s="105"/>
      <c r="H48" s="105"/>
      <c r="I48" s="105" t="s">
        <v>6</v>
      </c>
      <c r="J48" s="105"/>
      <c r="K48" s="105"/>
      <c r="L48" s="105"/>
      <c r="M48" s="112"/>
      <c r="N48" s="112"/>
      <c r="O48" s="112"/>
    </row>
    <row r="49" s="96" customFormat="1" ht="15.4" customHeight="1" spans="1:15">
      <c r="A49" s="106" t="s">
        <v>312</v>
      </c>
      <c r="B49" s="107" t="s">
        <v>6</v>
      </c>
      <c r="C49" s="107" t="s">
        <v>6</v>
      </c>
      <c r="D49" s="107" t="s">
        <v>313</v>
      </c>
      <c r="E49" s="108" t="s">
        <v>58</v>
      </c>
      <c r="F49" s="109">
        <f t="shared" si="1"/>
        <v>265.23</v>
      </c>
      <c r="G49" s="109">
        <v>265.23</v>
      </c>
      <c r="H49" s="109">
        <v>265.23</v>
      </c>
      <c r="I49" s="109" t="s">
        <v>6</v>
      </c>
      <c r="J49" s="109"/>
      <c r="K49" s="109"/>
      <c r="L49" s="109"/>
      <c r="M49" s="111"/>
      <c r="N49" s="111"/>
      <c r="O49" s="111"/>
    </row>
    <row r="50" ht="15.4" customHeight="1" spans="1:15">
      <c r="A50" s="41" t="s">
        <v>314</v>
      </c>
      <c r="B50" s="42" t="s">
        <v>6</v>
      </c>
      <c r="C50" s="42" t="s">
        <v>6</v>
      </c>
      <c r="D50" s="42" t="s">
        <v>315</v>
      </c>
      <c r="E50" s="104" t="s">
        <v>61</v>
      </c>
      <c r="F50" s="105">
        <f t="shared" si="1"/>
        <v>12.03</v>
      </c>
      <c r="G50" s="105">
        <v>12.03</v>
      </c>
      <c r="H50" s="105">
        <v>12.03</v>
      </c>
      <c r="I50" s="105" t="s">
        <v>6</v>
      </c>
      <c r="J50" s="105"/>
      <c r="K50" s="105"/>
      <c r="L50" s="105"/>
      <c r="M50" s="112"/>
      <c r="N50" s="112"/>
      <c r="O50" s="112"/>
    </row>
    <row r="51" ht="15.4" customHeight="1" spans="1:15">
      <c r="A51" s="41" t="s">
        <v>316</v>
      </c>
      <c r="B51" s="42" t="s">
        <v>6</v>
      </c>
      <c r="C51" s="42" t="s">
        <v>6</v>
      </c>
      <c r="D51" s="42" t="s">
        <v>317</v>
      </c>
      <c r="E51" s="104" t="s">
        <v>64</v>
      </c>
      <c r="F51" s="105">
        <f t="shared" si="1"/>
        <v>0</v>
      </c>
      <c r="G51" s="105"/>
      <c r="H51" s="105"/>
      <c r="I51" s="105" t="s">
        <v>6</v>
      </c>
      <c r="J51" s="105"/>
      <c r="K51" s="105"/>
      <c r="L51" s="105"/>
      <c r="M51" s="112"/>
      <c r="N51" s="112"/>
      <c r="O51" s="112"/>
    </row>
    <row r="52" ht="15.4" customHeight="1" spans="1:15">
      <c r="A52" s="41" t="s">
        <v>318</v>
      </c>
      <c r="B52" s="42" t="s">
        <v>6</v>
      </c>
      <c r="C52" s="42" t="s">
        <v>6</v>
      </c>
      <c r="D52" s="42" t="s">
        <v>319</v>
      </c>
      <c r="E52" s="104" t="s">
        <v>67</v>
      </c>
      <c r="F52" s="105">
        <f t="shared" si="1"/>
        <v>0</v>
      </c>
      <c r="G52" s="105"/>
      <c r="H52" s="105"/>
      <c r="I52" s="105" t="s">
        <v>6</v>
      </c>
      <c r="J52" s="105"/>
      <c r="K52" s="105"/>
      <c r="L52" s="105"/>
      <c r="M52" s="112"/>
      <c r="N52" s="112"/>
      <c r="O52" s="112"/>
    </row>
    <row r="53" ht="15.4" customHeight="1" spans="1:15">
      <c r="A53" s="41" t="s">
        <v>320</v>
      </c>
      <c r="B53" s="42" t="s">
        <v>6</v>
      </c>
      <c r="C53" s="42" t="s">
        <v>6</v>
      </c>
      <c r="D53" s="42" t="s">
        <v>321</v>
      </c>
      <c r="E53" s="104" t="s">
        <v>70</v>
      </c>
      <c r="F53" s="105">
        <f t="shared" si="1"/>
        <v>12.62</v>
      </c>
      <c r="G53" s="105">
        <v>12.62</v>
      </c>
      <c r="H53" s="105">
        <v>12.62</v>
      </c>
      <c r="I53" s="105" t="s">
        <v>6</v>
      </c>
      <c r="J53" s="105"/>
      <c r="K53" s="105"/>
      <c r="L53" s="105"/>
      <c r="M53" s="112"/>
      <c r="N53" s="112"/>
      <c r="O53" s="112"/>
    </row>
    <row r="54" ht="15.4" customHeight="1" spans="1:15">
      <c r="A54" s="41" t="s">
        <v>322</v>
      </c>
      <c r="B54" s="42" t="s">
        <v>6</v>
      </c>
      <c r="C54" s="42" t="s">
        <v>6</v>
      </c>
      <c r="D54" s="42" t="s">
        <v>323</v>
      </c>
      <c r="E54" s="104" t="s">
        <v>73</v>
      </c>
      <c r="F54" s="105">
        <f t="shared" si="1"/>
        <v>240.58</v>
      </c>
      <c r="G54" s="105">
        <v>240.58</v>
      </c>
      <c r="H54" s="105">
        <v>240.58</v>
      </c>
      <c r="I54" s="105" t="s">
        <v>6</v>
      </c>
      <c r="J54" s="105"/>
      <c r="K54" s="105"/>
      <c r="L54" s="105"/>
      <c r="M54" s="112"/>
      <c r="N54" s="112"/>
      <c r="O54" s="112"/>
    </row>
    <row r="55" ht="15.4" customHeight="1" spans="1:15">
      <c r="A55" s="41" t="s">
        <v>324</v>
      </c>
      <c r="B55" s="42" t="s">
        <v>6</v>
      </c>
      <c r="C55" s="42" t="s">
        <v>6</v>
      </c>
      <c r="D55" s="42" t="s">
        <v>325</v>
      </c>
      <c r="E55" s="104" t="s">
        <v>76</v>
      </c>
      <c r="F55" s="105">
        <f t="shared" si="1"/>
        <v>0</v>
      </c>
      <c r="G55" s="105"/>
      <c r="H55" s="105"/>
      <c r="I55" s="105" t="s">
        <v>6</v>
      </c>
      <c r="J55" s="105"/>
      <c r="K55" s="105"/>
      <c r="L55" s="105"/>
      <c r="M55" s="112"/>
      <c r="N55" s="112"/>
      <c r="O55" s="112"/>
    </row>
    <row r="56" ht="15.4" customHeight="1" spans="1:15">
      <c r="A56" s="41" t="s">
        <v>326</v>
      </c>
      <c r="B56" s="42" t="s">
        <v>6</v>
      </c>
      <c r="C56" s="42" t="s">
        <v>6</v>
      </c>
      <c r="D56" s="42" t="s">
        <v>327</v>
      </c>
      <c r="E56" s="104" t="s">
        <v>79</v>
      </c>
      <c r="F56" s="105">
        <f t="shared" si="1"/>
        <v>0</v>
      </c>
      <c r="G56" s="105"/>
      <c r="H56" s="105"/>
      <c r="I56" s="105" t="s">
        <v>6</v>
      </c>
      <c r="J56" s="105"/>
      <c r="K56" s="105"/>
      <c r="L56" s="105"/>
      <c r="M56" s="112"/>
      <c r="N56" s="112"/>
      <c r="O56" s="112"/>
    </row>
    <row r="57" ht="15.4" customHeight="1" spans="1:15">
      <c r="A57" s="41" t="s">
        <v>328</v>
      </c>
      <c r="B57" s="42" t="s">
        <v>6</v>
      </c>
      <c r="C57" s="42" t="s">
        <v>6</v>
      </c>
      <c r="D57" s="42" t="s">
        <v>329</v>
      </c>
      <c r="E57" s="104" t="s">
        <v>82</v>
      </c>
      <c r="F57" s="105">
        <f t="shared" si="1"/>
        <v>0</v>
      </c>
      <c r="G57" s="105"/>
      <c r="H57" s="105"/>
      <c r="I57" s="105" t="s">
        <v>6</v>
      </c>
      <c r="J57" s="105"/>
      <c r="K57" s="105"/>
      <c r="L57" s="105"/>
      <c r="M57" s="112"/>
      <c r="N57" s="112"/>
      <c r="O57" s="112"/>
    </row>
    <row r="58" ht="15.4" customHeight="1" spans="1:15">
      <c r="A58" s="41" t="s">
        <v>330</v>
      </c>
      <c r="B58" s="42" t="s">
        <v>6</v>
      </c>
      <c r="C58" s="42" t="s">
        <v>6</v>
      </c>
      <c r="D58" s="42" t="s">
        <v>331</v>
      </c>
      <c r="E58" s="104" t="s">
        <v>85</v>
      </c>
      <c r="F58" s="105">
        <f t="shared" si="1"/>
        <v>0</v>
      </c>
      <c r="G58" s="105"/>
      <c r="H58" s="105"/>
      <c r="I58" s="105" t="s">
        <v>6</v>
      </c>
      <c r="J58" s="105"/>
      <c r="K58" s="105"/>
      <c r="L58" s="105"/>
      <c r="M58" s="112"/>
      <c r="N58" s="112"/>
      <c r="O58" s="112"/>
    </row>
    <row r="59" ht="13.9" customHeight="1" spans="1:15">
      <c r="A59" s="41" t="s">
        <v>332</v>
      </c>
      <c r="B59" s="42" t="s">
        <v>6</v>
      </c>
      <c r="C59" s="42" t="s">
        <v>6</v>
      </c>
      <c r="D59" s="42" t="s">
        <v>333</v>
      </c>
      <c r="E59" s="104" t="s">
        <v>88</v>
      </c>
      <c r="F59" s="105">
        <f t="shared" si="1"/>
        <v>0</v>
      </c>
      <c r="G59" s="105"/>
      <c r="H59" s="105"/>
      <c r="I59" s="105" t="s">
        <v>6</v>
      </c>
      <c r="J59" s="105"/>
      <c r="K59" s="105"/>
      <c r="L59" s="105"/>
      <c r="M59" s="112"/>
      <c r="N59" s="112"/>
      <c r="O59" s="112"/>
    </row>
    <row r="60" ht="15.4" customHeight="1" spans="1:15">
      <c r="A60" s="41" t="s">
        <v>334</v>
      </c>
      <c r="B60" s="42" t="s">
        <v>6</v>
      </c>
      <c r="C60" s="42" t="s">
        <v>6</v>
      </c>
      <c r="D60" s="42" t="s">
        <v>335</v>
      </c>
      <c r="E60" s="110" t="s">
        <v>91</v>
      </c>
      <c r="F60" s="105">
        <f t="shared" si="1"/>
        <v>0</v>
      </c>
      <c r="G60" s="105"/>
      <c r="H60" s="105"/>
      <c r="I60" s="105" t="s">
        <v>6</v>
      </c>
      <c r="J60" s="105"/>
      <c r="K60" s="105"/>
      <c r="L60" s="105"/>
      <c r="M60" s="112"/>
      <c r="N60" s="112"/>
      <c r="O60" s="112"/>
    </row>
    <row r="61" ht="15.4" customHeight="1" spans="1:15">
      <c r="A61" s="41" t="s">
        <v>336</v>
      </c>
      <c r="B61" s="42" t="s">
        <v>6</v>
      </c>
      <c r="C61" s="42" t="s">
        <v>6</v>
      </c>
      <c r="D61" s="42" t="s">
        <v>337</v>
      </c>
      <c r="E61" s="104" t="s">
        <v>94</v>
      </c>
      <c r="F61" s="105">
        <f t="shared" si="1"/>
        <v>0</v>
      </c>
      <c r="G61" s="105"/>
      <c r="H61" s="105"/>
      <c r="I61" s="105" t="s">
        <v>6</v>
      </c>
      <c r="J61" s="105"/>
      <c r="K61" s="105"/>
      <c r="L61" s="105"/>
      <c r="M61" s="112"/>
      <c r="N61" s="112"/>
      <c r="O61" s="112"/>
    </row>
    <row r="62" s="96" customFormat="1" ht="15.4" customHeight="1" spans="1:15">
      <c r="A62" s="106" t="s">
        <v>338</v>
      </c>
      <c r="B62" s="107" t="s">
        <v>6</v>
      </c>
      <c r="C62" s="107" t="s">
        <v>6</v>
      </c>
      <c r="D62" s="107" t="s">
        <v>339</v>
      </c>
      <c r="E62" s="108" t="s">
        <v>97</v>
      </c>
      <c r="F62" s="109">
        <f t="shared" si="1"/>
        <v>0</v>
      </c>
      <c r="G62" s="109"/>
      <c r="H62" s="109"/>
      <c r="I62" s="109" t="s">
        <v>6</v>
      </c>
      <c r="J62" s="109"/>
      <c r="K62" s="109"/>
      <c r="L62" s="109"/>
      <c r="M62" s="111"/>
      <c r="N62" s="111"/>
      <c r="O62" s="111"/>
    </row>
    <row r="63" ht="15.4" customHeight="1" spans="1:15">
      <c r="A63" s="41" t="s">
        <v>340</v>
      </c>
      <c r="B63" s="42" t="s">
        <v>6</v>
      </c>
      <c r="C63" s="42" t="s">
        <v>6</v>
      </c>
      <c r="D63" s="42" t="s">
        <v>341</v>
      </c>
      <c r="E63" s="104" t="s">
        <v>101</v>
      </c>
      <c r="F63" s="105">
        <f t="shared" si="1"/>
        <v>0</v>
      </c>
      <c r="G63" s="105"/>
      <c r="H63" s="105"/>
      <c r="I63" s="105" t="s">
        <v>6</v>
      </c>
      <c r="J63" s="105"/>
      <c r="K63" s="105"/>
      <c r="L63" s="105"/>
      <c r="M63" s="112"/>
      <c r="N63" s="112"/>
      <c r="O63" s="112"/>
    </row>
    <row r="64" ht="15.4" customHeight="1" spans="1:15">
      <c r="A64" s="41" t="s">
        <v>342</v>
      </c>
      <c r="B64" s="42" t="s">
        <v>6</v>
      </c>
      <c r="C64" s="42" t="s">
        <v>6</v>
      </c>
      <c r="D64" s="42" t="s">
        <v>343</v>
      </c>
      <c r="E64" s="104" t="s">
        <v>105</v>
      </c>
      <c r="F64" s="105">
        <f t="shared" si="1"/>
        <v>0</v>
      </c>
      <c r="G64" s="105"/>
      <c r="H64" s="105"/>
      <c r="I64" s="105" t="s">
        <v>6</v>
      </c>
      <c r="J64" s="105"/>
      <c r="K64" s="105"/>
      <c r="L64" s="105"/>
      <c r="M64" s="112"/>
      <c r="N64" s="112"/>
      <c r="O64" s="112"/>
    </row>
    <row r="65" ht="15.4" customHeight="1" spans="1:15">
      <c r="A65" s="41" t="s">
        <v>344</v>
      </c>
      <c r="B65" s="42" t="s">
        <v>6</v>
      </c>
      <c r="C65" s="42" t="s">
        <v>6</v>
      </c>
      <c r="D65" s="42" t="s">
        <v>345</v>
      </c>
      <c r="E65" s="104" t="s">
        <v>109</v>
      </c>
      <c r="F65" s="105">
        <f t="shared" si="1"/>
        <v>0</v>
      </c>
      <c r="G65" s="105"/>
      <c r="H65" s="105"/>
      <c r="I65" s="105" t="s">
        <v>6</v>
      </c>
      <c r="J65" s="105"/>
      <c r="K65" s="105"/>
      <c r="L65" s="105"/>
      <c r="M65" s="112"/>
      <c r="N65" s="112"/>
      <c r="O65" s="112"/>
    </row>
    <row r="66" ht="15.4" customHeight="1" spans="1:15">
      <c r="A66" s="41" t="s">
        <v>346</v>
      </c>
      <c r="B66" s="42" t="s">
        <v>6</v>
      </c>
      <c r="C66" s="42" t="s">
        <v>6</v>
      </c>
      <c r="D66" s="42" t="s">
        <v>347</v>
      </c>
      <c r="E66" s="104" t="s">
        <v>111</v>
      </c>
      <c r="F66" s="105">
        <f t="shared" si="1"/>
        <v>0</v>
      </c>
      <c r="G66" s="105"/>
      <c r="H66" s="105"/>
      <c r="I66" s="105" t="s">
        <v>6</v>
      </c>
      <c r="J66" s="105"/>
      <c r="K66" s="105"/>
      <c r="L66" s="105"/>
      <c r="M66" s="112"/>
      <c r="N66" s="112"/>
      <c r="O66" s="112"/>
    </row>
    <row r="67" s="96" customFormat="1" ht="15.4" customHeight="1" spans="1:15">
      <c r="A67" s="106" t="s">
        <v>348</v>
      </c>
      <c r="B67" s="107" t="s">
        <v>6</v>
      </c>
      <c r="C67" s="107" t="s">
        <v>6</v>
      </c>
      <c r="D67" s="107" t="s">
        <v>349</v>
      </c>
      <c r="E67" s="108" t="s">
        <v>114</v>
      </c>
      <c r="F67" s="109">
        <f t="shared" si="1"/>
        <v>0</v>
      </c>
      <c r="G67" s="109"/>
      <c r="H67" s="109"/>
      <c r="I67" s="109"/>
      <c r="J67" s="113"/>
      <c r="K67" s="113"/>
      <c r="L67" s="113"/>
      <c r="M67" s="113"/>
      <c r="N67" s="113"/>
      <c r="O67" s="113"/>
    </row>
    <row r="68" ht="15.4" customHeight="1" spans="1:15">
      <c r="A68" s="41" t="s">
        <v>350</v>
      </c>
      <c r="B68" s="42" t="s">
        <v>6</v>
      </c>
      <c r="C68" s="42" t="s">
        <v>6</v>
      </c>
      <c r="D68" s="42" t="s">
        <v>351</v>
      </c>
      <c r="E68" s="104" t="s">
        <v>220</v>
      </c>
      <c r="F68" s="105">
        <f t="shared" si="1"/>
        <v>0</v>
      </c>
      <c r="G68" s="105"/>
      <c r="H68" s="105"/>
      <c r="I68" s="105"/>
      <c r="J68" s="114"/>
      <c r="K68" s="114"/>
      <c r="L68" s="114"/>
      <c r="M68" s="114"/>
      <c r="N68" s="114"/>
      <c r="O68" s="114"/>
    </row>
    <row r="69" ht="15.4" customHeight="1" spans="1:15">
      <c r="A69" s="41" t="s">
        <v>352</v>
      </c>
      <c r="B69" s="42" t="s">
        <v>6</v>
      </c>
      <c r="C69" s="42" t="s">
        <v>6</v>
      </c>
      <c r="D69" s="42" t="s">
        <v>353</v>
      </c>
      <c r="E69" s="104" t="s">
        <v>221</v>
      </c>
      <c r="F69" s="105">
        <f t="shared" si="1"/>
        <v>0</v>
      </c>
      <c r="G69" s="105"/>
      <c r="H69" s="105"/>
      <c r="I69" s="105"/>
      <c r="J69" s="114"/>
      <c r="K69" s="114"/>
      <c r="L69" s="114"/>
      <c r="M69" s="114"/>
      <c r="N69" s="114"/>
      <c r="O69" s="114"/>
    </row>
    <row r="70" ht="15.4" customHeight="1" spans="1:15">
      <c r="A70" s="41" t="s">
        <v>354</v>
      </c>
      <c r="B70" s="42" t="s">
        <v>6</v>
      </c>
      <c r="C70" s="42" t="s">
        <v>6</v>
      </c>
      <c r="D70" s="42" t="s">
        <v>355</v>
      </c>
      <c r="E70" s="104" t="s">
        <v>356</v>
      </c>
      <c r="F70" s="105">
        <f t="shared" si="1"/>
        <v>0</v>
      </c>
      <c r="G70" s="105"/>
      <c r="H70" s="105"/>
      <c r="I70" s="105"/>
      <c r="J70" s="114"/>
      <c r="K70" s="114"/>
      <c r="L70" s="114"/>
      <c r="M70" s="114"/>
      <c r="N70" s="114"/>
      <c r="O70" s="114"/>
    </row>
    <row r="71" ht="15.4" customHeight="1" spans="1:15">
      <c r="A71" s="41" t="s">
        <v>357</v>
      </c>
      <c r="B71" s="42" t="s">
        <v>6</v>
      </c>
      <c r="C71" s="42" t="s">
        <v>6</v>
      </c>
      <c r="D71" s="42" t="s">
        <v>187</v>
      </c>
      <c r="E71" s="104" t="s">
        <v>358</v>
      </c>
      <c r="F71" s="105">
        <f t="shared" si="1"/>
        <v>0</v>
      </c>
      <c r="G71" s="105"/>
      <c r="H71" s="105"/>
      <c r="I71" s="105"/>
      <c r="J71" s="114"/>
      <c r="K71" s="114"/>
      <c r="L71" s="114"/>
      <c r="M71" s="114"/>
      <c r="N71" s="114"/>
      <c r="O71" s="114"/>
    </row>
    <row r="72" ht="15.4" customHeight="1" spans="1:15">
      <c r="A72" s="41" t="s">
        <v>359</v>
      </c>
      <c r="B72" s="42" t="s">
        <v>6</v>
      </c>
      <c r="C72" s="42" t="s">
        <v>6</v>
      </c>
      <c r="D72" s="42" t="s">
        <v>360</v>
      </c>
      <c r="E72" s="104" t="s">
        <v>361</v>
      </c>
      <c r="F72" s="105">
        <f t="shared" ref="F72:F113" si="2">G72+J72+M72</f>
        <v>0</v>
      </c>
      <c r="G72" s="105"/>
      <c r="H72" s="105"/>
      <c r="I72" s="105"/>
      <c r="J72" s="114"/>
      <c r="K72" s="114"/>
      <c r="L72" s="114"/>
      <c r="M72" s="114"/>
      <c r="N72" s="114"/>
      <c r="O72" s="114"/>
    </row>
    <row r="73" ht="15.4" customHeight="1" spans="1:15">
      <c r="A73" s="41" t="s">
        <v>362</v>
      </c>
      <c r="B73" s="42" t="s">
        <v>6</v>
      </c>
      <c r="C73" s="42" t="s">
        <v>6</v>
      </c>
      <c r="D73" s="42" t="s">
        <v>363</v>
      </c>
      <c r="E73" s="104" t="s">
        <v>364</v>
      </c>
      <c r="F73" s="105">
        <f t="shared" si="2"/>
        <v>0</v>
      </c>
      <c r="G73" s="105"/>
      <c r="H73" s="105"/>
      <c r="I73" s="105"/>
      <c r="J73" s="114"/>
      <c r="K73" s="114"/>
      <c r="L73" s="114"/>
      <c r="M73" s="114"/>
      <c r="N73" s="114"/>
      <c r="O73" s="114"/>
    </row>
    <row r="74" ht="15.4" customHeight="1" spans="1:15">
      <c r="A74" s="41" t="s">
        <v>365</v>
      </c>
      <c r="B74" s="42" t="s">
        <v>6</v>
      </c>
      <c r="C74" s="42" t="s">
        <v>6</v>
      </c>
      <c r="D74" s="42" t="s">
        <v>366</v>
      </c>
      <c r="E74" s="104" t="s">
        <v>367</v>
      </c>
      <c r="F74" s="105">
        <f t="shared" si="2"/>
        <v>0</v>
      </c>
      <c r="G74" s="105"/>
      <c r="H74" s="105"/>
      <c r="I74" s="105"/>
      <c r="J74" s="114"/>
      <c r="K74" s="114"/>
      <c r="L74" s="114"/>
      <c r="M74" s="114"/>
      <c r="N74" s="114"/>
      <c r="O74" s="114"/>
    </row>
    <row r="75" ht="15.4" customHeight="1" spans="1:15">
      <c r="A75" s="41" t="s">
        <v>368</v>
      </c>
      <c r="B75" s="42" t="s">
        <v>6</v>
      </c>
      <c r="C75" s="42" t="s">
        <v>6</v>
      </c>
      <c r="D75" s="42" t="s">
        <v>369</v>
      </c>
      <c r="E75" s="104" t="s">
        <v>370</v>
      </c>
      <c r="F75" s="105">
        <f t="shared" si="2"/>
        <v>0</v>
      </c>
      <c r="G75" s="105"/>
      <c r="H75" s="105"/>
      <c r="I75" s="105"/>
      <c r="J75" s="114"/>
      <c r="K75" s="114"/>
      <c r="L75" s="114"/>
      <c r="M75" s="114"/>
      <c r="N75" s="114"/>
      <c r="O75" s="114"/>
    </row>
    <row r="76" ht="15.4" customHeight="1" spans="1:15">
      <c r="A76" s="41" t="s">
        <v>371</v>
      </c>
      <c r="B76" s="42" t="s">
        <v>6</v>
      </c>
      <c r="C76" s="42" t="s">
        <v>6</v>
      </c>
      <c r="D76" s="42" t="s">
        <v>372</v>
      </c>
      <c r="E76" s="104" t="s">
        <v>373</v>
      </c>
      <c r="F76" s="105">
        <f t="shared" si="2"/>
        <v>0</v>
      </c>
      <c r="G76" s="105"/>
      <c r="H76" s="105"/>
      <c r="I76" s="105"/>
      <c r="J76" s="114"/>
      <c r="K76" s="114"/>
      <c r="L76" s="114"/>
      <c r="M76" s="114"/>
      <c r="N76" s="114"/>
      <c r="O76" s="114"/>
    </row>
    <row r="77" ht="15.4" customHeight="1" spans="1:15">
      <c r="A77" s="41" t="s">
        <v>374</v>
      </c>
      <c r="B77" s="42" t="s">
        <v>6</v>
      </c>
      <c r="C77" s="42" t="s">
        <v>6</v>
      </c>
      <c r="D77" s="42" t="s">
        <v>375</v>
      </c>
      <c r="E77" s="104" t="s">
        <v>376</v>
      </c>
      <c r="F77" s="105">
        <f t="shared" si="2"/>
        <v>0</v>
      </c>
      <c r="G77" s="105"/>
      <c r="H77" s="105"/>
      <c r="I77" s="105"/>
      <c r="J77" s="114"/>
      <c r="K77" s="114"/>
      <c r="L77" s="114"/>
      <c r="M77" s="114"/>
      <c r="N77" s="114"/>
      <c r="O77" s="114"/>
    </row>
    <row r="78" ht="15.4" customHeight="1" spans="1:15">
      <c r="A78" s="41" t="s">
        <v>377</v>
      </c>
      <c r="B78" s="42" t="s">
        <v>6</v>
      </c>
      <c r="C78" s="42" t="s">
        <v>6</v>
      </c>
      <c r="D78" s="42" t="s">
        <v>378</v>
      </c>
      <c r="E78" s="104" t="s">
        <v>379</v>
      </c>
      <c r="F78" s="105">
        <f t="shared" si="2"/>
        <v>0</v>
      </c>
      <c r="G78" s="105"/>
      <c r="H78" s="105"/>
      <c r="I78" s="105"/>
      <c r="J78" s="114"/>
      <c r="K78" s="114"/>
      <c r="L78" s="114"/>
      <c r="M78" s="114"/>
      <c r="N78" s="114"/>
      <c r="O78" s="114"/>
    </row>
    <row r="79" ht="15.4" customHeight="1" spans="1:15">
      <c r="A79" s="41" t="s">
        <v>380</v>
      </c>
      <c r="B79" s="42" t="s">
        <v>6</v>
      </c>
      <c r="C79" s="42" t="s">
        <v>6</v>
      </c>
      <c r="D79" s="42" t="s">
        <v>381</v>
      </c>
      <c r="E79" s="104" t="s">
        <v>382</v>
      </c>
      <c r="F79" s="105">
        <f t="shared" si="2"/>
        <v>0</v>
      </c>
      <c r="G79" s="105"/>
      <c r="H79" s="105"/>
      <c r="I79" s="105"/>
      <c r="J79" s="114"/>
      <c r="K79" s="114"/>
      <c r="L79" s="114"/>
      <c r="M79" s="114"/>
      <c r="N79" s="114"/>
      <c r="O79" s="114"/>
    </row>
    <row r="80" s="96" customFormat="1" ht="15.4" customHeight="1" spans="1:15">
      <c r="A80" s="106" t="s">
        <v>383</v>
      </c>
      <c r="B80" s="107" t="s">
        <v>6</v>
      </c>
      <c r="C80" s="107" t="s">
        <v>6</v>
      </c>
      <c r="D80" s="107" t="s">
        <v>384</v>
      </c>
      <c r="E80" s="108" t="s">
        <v>385</v>
      </c>
      <c r="F80" s="109">
        <f t="shared" si="2"/>
        <v>5255.25</v>
      </c>
      <c r="G80" s="109">
        <f>441.74+449.82</f>
        <v>891.56</v>
      </c>
      <c r="H80" s="109"/>
      <c r="I80" s="109">
        <f>441.74+449.82</f>
        <v>891.56</v>
      </c>
      <c r="J80" s="115">
        <v>4363.69</v>
      </c>
      <c r="K80" s="109"/>
      <c r="L80" s="115">
        <v>4363.69</v>
      </c>
      <c r="M80" s="111"/>
      <c r="N80" s="111"/>
      <c r="O80" s="111"/>
    </row>
    <row r="81" ht="15.4" customHeight="1" spans="1:15">
      <c r="A81" s="41" t="s">
        <v>386</v>
      </c>
      <c r="B81" s="42" t="s">
        <v>6</v>
      </c>
      <c r="C81" s="42" t="s">
        <v>6</v>
      </c>
      <c r="D81" s="42" t="s">
        <v>351</v>
      </c>
      <c r="E81" s="104" t="s">
        <v>387</v>
      </c>
      <c r="F81" s="105">
        <f t="shared" ref="F81:F92" si="3">G81+J81+M81</f>
        <v>235</v>
      </c>
      <c r="G81" s="105">
        <v>3</v>
      </c>
      <c r="H81" s="105"/>
      <c r="I81" s="105">
        <v>3</v>
      </c>
      <c r="J81" s="92">
        <v>232</v>
      </c>
      <c r="K81" s="105"/>
      <c r="L81" s="92">
        <v>232</v>
      </c>
      <c r="M81" s="112"/>
      <c r="N81" s="112"/>
      <c r="O81" s="112"/>
    </row>
    <row r="82" ht="15.4" customHeight="1" spans="1:15">
      <c r="A82" s="41" t="s">
        <v>388</v>
      </c>
      <c r="B82" s="42" t="s">
        <v>6</v>
      </c>
      <c r="C82" s="42" t="s">
        <v>6</v>
      </c>
      <c r="D82" s="42" t="s">
        <v>353</v>
      </c>
      <c r="E82" s="104" t="s">
        <v>389</v>
      </c>
      <c r="F82" s="105">
        <f t="shared" si="3"/>
        <v>0</v>
      </c>
      <c r="G82" s="105"/>
      <c r="H82" s="105"/>
      <c r="I82" s="105" t="s">
        <v>6</v>
      </c>
      <c r="J82" s="105"/>
      <c r="K82" s="105"/>
      <c r="L82" s="105"/>
      <c r="M82" s="112"/>
      <c r="N82" s="112"/>
      <c r="O82" s="112"/>
    </row>
    <row r="83" ht="15.4" customHeight="1" spans="1:15">
      <c r="A83" s="41" t="s">
        <v>390</v>
      </c>
      <c r="B83" s="42" t="s">
        <v>6</v>
      </c>
      <c r="C83" s="42" t="s">
        <v>6</v>
      </c>
      <c r="D83" s="42" t="s">
        <v>355</v>
      </c>
      <c r="E83" s="104" t="s">
        <v>391</v>
      </c>
      <c r="F83" s="105">
        <f t="shared" si="3"/>
        <v>4473.11</v>
      </c>
      <c r="G83" s="105">
        <f>313.34+449.82</f>
        <v>763.16</v>
      </c>
      <c r="H83" s="105"/>
      <c r="I83" s="105">
        <f>313.34+449.82</f>
        <v>763.16</v>
      </c>
      <c r="J83" s="92">
        <v>3709.95</v>
      </c>
      <c r="K83" s="105"/>
      <c r="L83" s="92">
        <v>3709.95</v>
      </c>
      <c r="M83" s="112"/>
      <c r="N83" s="112"/>
      <c r="O83" s="112"/>
    </row>
    <row r="84" ht="15.4" customHeight="1" spans="1:15">
      <c r="A84" s="41" t="s">
        <v>392</v>
      </c>
      <c r="B84" s="42" t="s">
        <v>6</v>
      </c>
      <c r="C84" s="42" t="s">
        <v>6</v>
      </c>
      <c r="D84" s="42" t="s">
        <v>187</v>
      </c>
      <c r="E84" s="104" t="s">
        <v>393</v>
      </c>
      <c r="F84" s="105">
        <f t="shared" si="3"/>
        <v>324.8</v>
      </c>
      <c r="G84" s="105"/>
      <c r="H84" s="105"/>
      <c r="I84" s="105" t="s">
        <v>6</v>
      </c>
      <c r="J84" s="92">
        <v>324.8</v>
      </c>
      <c r="K84" s="105"/>
      <c r="L84" s="92">
        <v>324.8</v>
      </c>
      <c r="M84" s="112"/>
      <c r="N84" s="112"/>
      <c r="O84" s="112"/>
    </row>
    <row r="85" ht="15.4" customHeight="1" spans="1:15">
      <c r="A85" s="41" t="s">
        <v>394</v>
      </c>
      <c r="B85" s="42" t="s">
        <v>6</v>
      </c>
      <c r="C85" s="42" t="s">
        <v>6</v>
      </c>
      <c r="D85" s="42" t="s">
        <v>360</v>
      </c>
      <c r="E85" s="104" t="s">
        <v>395</v>
      </c>
      <c r="F85" s="105">
        <f t="shared" si="3"/>
        <v>29.7</v>
      </c>
      <c r="G85" s="105">
        <v>29.7</v>
      </c>
      <c r="H85" s="105"/>
      <c r="I85" s="105">
        <v>29.7</v>
      </c>
      <c r="J85" s="105"/>
      <c r="K85" s="105"/>
      <c r="L85" s="105"/>
      <c r="M85" s="112"/>
      <c r="N85" s="112"/>
      <c r="O85" s="112"/>
    </row>
    <row r="86" ht="15.4" customHeight="1" spans="1:15">
      <c r="A86" s="41" t="s">
        <v>396</v>
      </c>
      <c r="B86" s="42" t="s">
        <v>6</v>
      </c>
      <c r="C86" s="42" t="s">
        <v>6</v>
      </c>
      <c r="D86" s="42" t="s">
        <v>363</v>
      </c>
      <c r="E86" s="104" t="s">
        <v>397</v>
      </c>
      <c r="F86" s="105">
        <f t="shared" si="3"/>
        <v>34.94</v>
      </c>
      <c r="G86" s="105"/>
      <c r="H86" s="105"/>
      <c r="I86" s="105" t="s">
        <v>6</v>
      </c>
      <c r="J86" s="92">
        <v>34.94</v>
      </c>
      <c r="K86" s="105"/>
      <c r="L86" s="92">
        <v>34.94</v>
      </c>
      <c r="M86" s="112"/>
      <c r="N86" s="112"/>
      <c r="O86" s="112"/>
    </row>
    <row r="87" ht="15.4" customHeight="1" spans="1:15">
      <c r="A87" s="41" t="s">
        <v>398</v>
      </c>
      <c r="B87" s="42" t="s">
        <v>6</v>
      </c>
      <c r="C87" s="42" t="s">
        <v>6</v>
      </c>
      <c r="D87" s="42" t="s">
        <v>366</v>
      </c>
      <c r="E87" s="104" t="s">
        <v>399</v>
      </c>
      <c r="F87" s="105">
        <f t="shared" si="3"/>
        <v>0</v>
      </c>
      <c r="G87" s="105"/>
      <c r="H87" s="105"/>
      <c r="I87" s="105" t="s">
        <v>6</v>
      </c>
      <c r="J87" s="105"/>
      <c r="K87" s="105"/>
      <c r="L87" s="105"/>
      <c r="M87" s="112"/>
      <c r="N87" s="112"/>
      <c r="O87" s="112"/>
    </row>
    <row r="88" ht="15.4" customHeight="1" spans="1:15">
      <c r="A88" s="41" t="s">
        <v>400</v>
      </c>
      <c r="B88" s="42" t="s">
        <v>6</v>
      </c>
      <c r="C88" s="42" t="s">
        <v>6</v>
      </c>
      <c r="D88" s="42" t="s">
        <v>401</v>
      </c>
      <c r="E88" s="104" t="s">
        <v>402</v>
      </c>
      <c r="F88" s="105">
        <f t="shared" si="3"/>
        <v>0</v>
      </c>
      <c r="G88" s="105"/>
      <c r="H88" s="105"/>
      <c r="I88" s="105" t="s">
        <v>6</v>
      </c>
      <c r="J88" s="105"/>
      <c r="K88" s="105"/>
      <c r="L88" s="105"/>
      <c r="M88" s="112"/>
      <c r="N88" s="112"/>
      <c r="O88" s="112"/>
    </row>
    <row r="89" ht="15.4" customHeight="1" spans="1:15">
      <c r="A89" s="41" t="s">
        <v>403</v>
      </c>
      <c r="B89" s="42" t="s">
        <v>6</v>
      </c>
      <c r="C89" s="42" t="s">
        <v>6</v>
      </c>
      <c r="D89" s="42" t="s">
        <v>404</v>
      </c>
      <c r="E89" s="104" t="s">
        <v>405</v>
      </c>
      <c r="F89" s="105">
        <f t="shared" si="3"/>
        <v>0</v>
      </c>
      <c r="G89" s="105"/>
      <c r="H89" s="105"/>
      <c r="I89" s="105" t="s">
        <v>6</v>
      </c>
      <c r="J89" s="105"/>
      <c r="K89" s="105"/>
      <c r="L89" s="105"/>
      <c r="M89" s="112"/>
      <c r="N89" s="112"/>
      <c r="O89" s="112"/>
    </row>
    <row r="90" ht="15.4" customHeight="1" spans="1:15">
      <c r="A90" s="41" t="s">
        <v>406</v>
      </c>
      <c r="B90" s="42" t="s">
        <v>6</v>
      </c>
      <c r="C90" s="42" t="s">
        <v>6</v>
      </c>
      <c r="D90" s="42" t="s">
        <v>407</v>
      </c>
      <c r="E90" s="104" t="s">
        <v>408</v>
      </c>
      <c r="F90" s="105">
        <f t="shared" si="3"/>
        <v>0</v>
      </c>
      <c r="G90" s="105"/>
      <c r="H90" s="105"/>
      <c r="I90" s="105" t="s">
        <v>6</v>
      </c>
      <c r="J90" s="105"/>
      <c r="K90" s="105"/>
      <c r="L90" s="105"/>
      <c r="M90" s="112"/>
      <c r="N90" s="112"/>
      <c r="O90" s="112"/>
    </row>
    <row r="91" ht="15.4" customHeight="1" spans="1:15">
      <c r="A91" s="41" t="s">
        <v>409</v>
      </c>
      <c r="B91" s="42" t="s">
        <v>6</v>
      </c>
      <c r="C91" s="42" t="s">
        <v>6</v>
      </c>
      <c r="D91" s="42" t="s">
        <v>410</v>
      </c>
      <c r="E91" s="104" t="s">
        <v>411</v>
      </c>
      <c r="F91" s="105">
        <f t="shared" si="3"/>
        <v>0</v>
      </c>
      <c r="G91" s="105"/>
      <c r="H91" s="105"/>
      <c r="I91" s="105" t="s">
        <v>6</v>
      </c>
      <c r="J91" s="105"/>
      <c r="K91" s="105"/>
      <c r="L91" s="105"/>
      <c r="M91" s="112"/>
      <c r="N91" s="112"/>
      <c r="O91" s="112"/>
    </row>
    <row r="92" ht="15.4" customHeight="1" spans="1:15">
      <c r="A92" s="41" t="s">
        <v>412</v>
      </c>
      <c r="B92" s="42" t="s">
        <v>6</v>
      </c>
      <c r="C92" s="42" t="s">
        <v>6</v>
      </c>
      <c r="D92" s="42" t="s">
        <v>369</v>
      </c>
      <c r="E92" s="104" t="s">
        <v>413</v>
      </c>
      <c r="F92" s="105">
        <f t="shared" si="3"/>
        <v>157.7</v>
      </c>
      <c r="G92" s="105">
        <v>95.7</v>
      </c>
      <c r="H92" s="105"/>
      <c r="I92" s="105">
        <v>95.7</v>
      </c>
      <c r="J92" s="92">
        <v>62</v>
      </c>
      <c r="K92" s="105"/>
      <c r="L92" s="92">
        <v>62</v>
      </c>
      <c r="M92" s="112"/>
      <c r="N92" s="112"/>
      <c r="O92" s="112"/>
    </row>
    <row r="93" ht="15.4" customHeight="1" spans="1:15">
      <c r="A93" s="41" t="s">
        <v>414</v>
      </c>
      <c r="B93" s="42" t="s">
        <v>6</v>
      </c>
      <c r="C93" s="42" t="s">
        <v>6</v>
      </c>
      <c r="D93" s="42" t="s">
        <v>372</v>
      </c>
      <c r="E93" s="104" t="s">
        <v>415</v>
      </c>
      <c r="F93" s="105">
        <f t="shared" si="2"/>
        <v>0</v>
      </c>
      <c r="G93" s="105"/>
      <c r="H93" s="105"/>
      <c r="I93" s="105" t="s">
        <v>6</v>
      </c>
      <c r="J93" s="105"/>
      <c r="K93" s="105"/>
      <c r="L93" s="105"/>
      <c r="M93" s="112"/>
      <c r="N93" s="112"/>
      <c r="O93" s="112"/>
    </row>
    <row r="94" ht="15.4" customHeight="1" spans="1:15">
      <c r="A94" s="41" t="s">
        <v>416</v>
      </c>
      <c r="B94" s="42" t="s">
        <v>6</v>
      </c>
      <c r="C94" s="42" t="s">
        <v>6</v>
      </c>
      <c r="D94" s="42" t="s">
        <v>375</v>
      </c>
      <c r="E94" s="104" t="s">
        <v>417</v>
      </c>
      <c r="F94" s="105">
        <f t="shared" si="2"/>
        <v>0</v>
      </c>
      <c r="G94" s="105"/>
      <c r="H94" s="105"/>
      <c r="I94" s="105" t="s">
        <v>6</v>
      </c>
      <c r="J94" s="105"/>
      <c r="K94" s="105"/>
      <c r="L94" s="105"/>
      <c r="M94" s="112"/>
      <c r="N94" s="112"/>
      <c r="O94" s="112"/>
    </row>
    <row r="95" ht="15.4" customHeight="1" spans="1:15">
      <c r="A95" s="41" t="s">
        <v>418</v>
      </c>
      <c r="B95" s="42" t="s">
        <v>6</v>
      </c>
      <c r="C95" s="42" t="s">
        <v>6</v>
      </c>
      <c r="D95" s="42" t="s">
        <v>378</v>
      </c>
      <c r="E95" s="104" t="s">
        <v>419</v>
      </c>
      <c r="F95" s="105">
        <f t="shared" si="2"/>
        <v>0</v>
      </c>
      <c r="G95" s="105"/>
      <c r="H95" s="105"/>
      <c r="I95" s="105" t="s">
        <v>6</v>
      </c>
      <c r="J95" s="105"/>
      <c r="K95" s="105"/>
      <c r="L95" s="105"/>
      <c r="M95" s="112"/>
      <c r="N95" s="112"/>
      <c r="O95" s="112"/>
    </row>
    <row r="96" ht="15.4" customHeight="1" spans="1:15">
      <c r="A96" s="41" t="s">
        <v>420</v>
      </c>
      <c r="B96" s="42" t="s">
        <v>6</v>
      </c>
      <c r="C96" s="42" t="s">
        <v>6</v>
      </c>
      <c r="D96" s="42" t="s">
        <v>421</v>
      </c>
      <c r="E96" s="104" t="s">
        <v>422</v>
      </c>
      <c r="F96" s="105">
        <f t="shared" si="2"/>
        <v>0</v>
      </c>
      <c r="G96" s="105"/>
      <c r="H96" s="105"/>
      <c r="I96" s="105" t="s">
        <v>6</v>
      </c>
      <c r="J96" s="105"/>
      <c r="K96" s="105"/>
      <c r="L96" s="105"/>
      <c r="M96" s="112"/>
      <c r="N96" s="112"/>
      <c r="O96" s="112"/>
    </row>
    <row r="97" ht="15.4" customHeight="1" spans="1:15">
      <c r="A97" s="106" t="s">
        <v>423</v>
      </c>
      <c r="B97" s="107" t="s">
        <v>6</v>
      </c>
      <c r="C97" s="107" t="s">
        <v>6</v>
      </c>
      <c r="D97" s="107" t="s">
        <v>424</v>
      </c>
      <c r="E97" s="104" t="s">
        <v>425</v>
      </c>
      <c r="F97" s="105">
        <f t="shared" si="2"/>
        <v>0</v>
      </c>
      <c r="G97" s="105"/>
      <c r="H97" s="105"/>
      <c r="I97" s="105" t="s">
        <v>6</v>
      </c>
      <c r="J97" s="114"/>
      <c r="K97" s="114"/>
      <c r="L97" s="114"/>
      <c r="M97" s="114"/>
      <c r="N97" s="114"/>
      <c r="O97" s="114"/>
    </row>
    <row r="98" ht="15.4" customHeight="1" spans="1:15">
      <c r="A98" s="41" t="s">
        <v>426</v>
      </c>
      <c r="B98" s="42" t="s">
        <v>6</v>
      </c>
      <c r="C98" s="42" t="s">
        <v>6</v>
      </c>
      <c r="D98" s="42" t="s">
        <v>427</v>
      </c>
      <c r="E98" s="104" t="s">
        <v>428</v>
      </c>
      <c r="F98" s="105">
        <f t="shared" si="2"/>
        <v>0</v>
      </c>
      <c r="G98" s="105"/>
      <c r="H98" s="105"/>
      <c r="I98" s="105" t="s">
        <v>6</v>
      </c>
      <c r="J98" s="114"/>
      <c r="K98" s="114"/>
      <c r="L98" s="114"/>
      <c r="M98" s="114"/>
      <c r="N98" s="114"/>
      <c r="O98" s="114"/>
    </row>
    <row r="99" ht="15.4" customHeight="1" spans="1:15">
      <c r="A99" s="41" t="s">
        <v>429</v>
      </c>
      <c r="B99" s="42" t="s">
        <v>6</v>
      </c>
      <c r="C99" s="42" t="s">
        <v>6</v>
      </c>
      <c r="D99" s="42" t="s">
        <v>430</v>
      </c>
      <c r="E99" s="104" t="s">
        <v>431</v>
      </c>
      <c r="F99" s="105">
        <f t="shared" si="2"/>
        <v>0</v>
      </c>
      <c r="G99" s="105"/>
      <c r="H99" s="105"/>
      <c r="I99" s="105" t="s">
        <v>6</v>
      </c>
      <c r="J99" s="114"/>
      <c r="K99" s="114"/>
      <c r="L99" s="114"/>
      <c r="M99" s="114"/>
      <c r="N99" s="114"/>
      <c r="O99" s="114"/>
    </row>
    <row r="100" ht="15.4" customHeight="1" spans="1:15">
      <c r="A100" s="106" t="s">
        <v>432</v>
      </c>
      <c r="B100" s="107" t="s">
        <v>6</v>
      </c>
      <c r="C100" s="107" t="s">
        <v>6</v>
      </c>
      <c r="D100" s="107" t="s">
        <v>433</v>
      </c>
      <c r="E100" s="104" t="s">
        <v>434</v>
      </c>
      <c r="F100" s="105">
        <f t="shared" si="2"/>
        <v>0</v>
      </c>
      <c r="G100" s="105"/>
      <c r="H100" s="105"/>
      <c r="I100" s="105" t="s">
        <v>6</v>
      </c>
      <c r="J100" s="105"/>
      <c r="K100" s="105"/>
      <c r="L100" s="105"/>
      <c r="M100" s="112"/>
      <c r="N100" s="112"/>
      <c r="O100" s="112"/>
    </row>
    <row r="101" ht="15.4" customHeight="1" spans="1:15">
      <c r="A101" s="41" t="s">
        <v>435</v>
      </c>
      <c r="B101" s="42" t="s">
        <v>6</v>
      </c>
      <c r="C101" s="42" t="s">
        <v>6</v>
      </c>
      <c r="D101" s="42" t="s">
        <v>427</v>
      </c>
      <c r="E101" s="103" t="s">
        <v>436</v>
      </c>
      <c r="F101" s="105">
        <f t="shared" si="2"/>
        <v>0</v>
      </c>
      <c r="G101" s="105"/>
      <c r="H101" s="105"/>
      <c r="I101" s="105" t="s">
        <v>6</v>
      </c>
      <c r="J101" s="105"/>
      <c r="K101" s="105"/>
      <c r="L101" s="105"/>
      <c r="M101" s="112"/>
      <c r="N101" s="112"/>
      <c r="O101" s="112"/>
    </row>
    <row r="102" ht="15.4" customHeight="1" spans="1:15">
      <c r="A102" s="41" t="s">
        <v>437</v>
      </c>
      <c r="B102" s="42" t="s">
        <v>6</v>
      </c>
      <c r="C102" s="42" t="s">
        <v>6</v>
      </c>
      <c r="D102" s="42" t="s">
        <v>438</v>
      </c>
      <c r="E102" s="103" t="s">
        <v>439</v>
      </c>
      <c r="F102" s="105">
        <f t="shared" si="2"/>
        <v>0</v>
      </c>
      <c r="G102" s="105"/>
      <c r="H102" s="105"/>
      <c r="I102" s="105" t="s">
        <v>6</v>
      </c>
      <c r="J102" s="105"/>
      <c r="K102" s="105"/>
      <c r="L102" s="105"/>
      <c r="M102" s="112"/>
      <c r="N102" s="112"/>
      <c r="O102" s="112"/>
    </row>
    <row r="103" ht="15.4" customHeight="1" spans="1:15">
      <c r="A103" s="41" t="s">
        <v>440</v>
      </c>
      <c r="B103" s="42" t="s">
        <v>6</v>
      </c>
      <c r="C103" s="42" t="s">
        <v>6</v>
      </c>
      <c r="D103" s="42" t="s">
        <v>441</v>
      </c>
      <c r="E103" s="103" t="s">
        <v>442</v>
      </c>
      <c r="F103" s="105">
        <f t="shared" si="2"/>
        <v>0</v>
      </c>
      <c r="G103" s="105"/>
      <c r="H103" s="105"/>
      <c r="I103" s="105" t="s">
        <v>6</v>
      </c>
      <c r="J103" s="105"/>
      <c r="K103" s="105"/>
      <c r="L103" s="105"/>
      <c r="M103" s="112"/>
      <c r="N103" s="112"/>
      <c r="O103" s="112"/>
    </row>
    <row r="104" ht="15.4" customHeight="1" spans="1:15">
      <c r="A104" s="41" t="s">
        <v>443</v>
      </c>
      <c r="B104" s="42" t="s">
        <v>6</v>
      </c>
      <c r="C104" s="42" t="s">
        <v>6</v>
      </c>
      <c r="D104" s="42" t="s">
        <v>444</v>
      </c>
      <c r="E104" s="103" t="s">
        <v>445</v>
      </c>
      <c r="F104" s="105">
        <f t="shared" si="2"/>
        <v>0</v>
      </c>
      <c r="G104" s="105"/>
      <c r="H104" s="105"/>
      <c r="I104" s="105" t="s">
        <v>6</v>
      </c>
      <c r="J104" s="105"/>
      <c r="K104" s="105"/>
      <c r="L104" s="105"/>
      <c r="M104" s="112"/>
      <c r="N104" s="112"/>
      <c r="O104" s="112"/>
    </row>
    <row r="105" ht="15.4" customHeight="1" spans="1:15">
      <c r="A105" s="41" t="s">
        <v>446</v>
      </c>
      <c r="B105" s="42" t="s">
        <v>6</v>
      </c>
      <c r="C105" s="42" t="s">
        <v>6</v>
      </c>
      <c r="D105" s="42" t="s">
        <v>430</v>
      </c>
      <c r="E105" s="103" t="s">
        <v>447</v>
      </c>
      <c r="F105" s="105">
        <f t="shared" si="2"/>
        <v>0</v>
      </c>
      <c r="G105" s="105"/>
      <c r="H105" s="105"/>
      <c r="I105" s="105" t="s">
        <v>6</v>
      </c>
      <c r="J105" s="105"/>
      <c r="K105" s="105"/>
      <c r="L105" s="105"/>
      <c r="M105" s="112"/>
      <c r="N105" s="112"/>
      <c r="O105" s="112"/>
    </row>
    <row r="106" ht="15.4" customHeight="1" spans="1:15">
      <c r="A106" s="106" t="s">
        <v>448</v>
      </c>
      <c r="B106" s="107" t="s">
        <v>6</v>
      </c>
      <c r="C106" s="107" t="s">
        <v>6</v>
      </c>
      <c r="D106" s="107" t="s">
        <v>449</v>
      </c>
      <c r="E106" s="103" t="s">
        <v>450</v>
      </c>
      <c r="F106" s="105">
        <f t="shared" si="2"/>
        <v>0</v>
      </c>
      <c r="G106" s="105"/>
      <c r="H106" s="105"/>
      <c r="I106" s="105" t="s">
        <v>6</v>
      </c>
      <c r="J106" s="105"/>
      <c r="K106" s="114"/>
      <c r="L106" s="105"/>
      <c r="M106" s="112"/>
      <c r="N106" s="112"/>
      <c r="O106" s="112"/>
    </row>
    <row r="107" ht="15.4" customHeight="1" spans="1:15">
      <c r="A107" s="41" t="s">
        <v>451</v>
      </c>
      <c r="B107" s="42" t="s">
        <v>6</v>
      </c>
      <c r="C107" s="42" t="s">
        <v>6</v>
      </c>
      <c r="D107" s="42" t="s">
        <v>452</v>
      </c>
      <c r="E107" s="103" t="s">
        <v>453</v>
      </c>
      <c r="F107" s="105">
        <f t="shared" si="2"/>
        <v>0</v>
      </c>
      <c r="G107" s="105"/>
      <c r="H107" s="105"/>
      <c r="I107" s="105" t="s">
        <v>6</v>
      </c>
      <c r="J107" s="105"/>
      <c r="K107" s="114"/>
      <c r="L107" s="105"/>
      <c r="M107" s="112"/>
      <c r="N107" s="112"/>
      <c r="O107" s="112"/>
    </row>
    <row r="108" ht="15.4" customHeight="1" spans="1:15">
      <c r="A108" s="41" t="s">
        <v>454</v>
      </c>
      <c r="B108" s="42" t="s">
        <v>6</v>
      </c>
      <c r="C108" s="42" t="s">
        <v>6</v>
      </c>
      <c r="D108" s="42" t="s">
        <v>455</v>
      </c>
      <c r="E108" s="103" t="s">
        <v>456</v>
      </c>
      <c r="F108" s="105">
        <f t="shared" si="2"/>
        <v>0</v>
      </c>
      <c r="G108" s="105"/>
      <c r="H108" s="105"/>
      <c r="I108" s="105" t="s">
        <v>6</v>
      </c>
      <c r="J108" s="105"/>
      <c r="K108" s="114"/>
      <c r="L108" s="105"/>
      <c r="M108" s="112"/>
      <c r="N108" s="112"/>
      <c r="O108" s="112"/>
    </row>
    <row r="109" ht="15.4" customHeight="1" spans="1:15">
      <c r="A109" s="106" t="s">
        <v>457</v>
      </c>
      <c r="B109" s="107" t="s">
        <v>6</v>
      </c>
      <c r="C109" s="107" t="s">
        <v>6</v>
      </c>
      <c r="D109" s="107" t="s">
        <v>458</v>
      </c>
      <c r="E109" s="103" t="s">
        <v>459</v>
      </c>
      <c r="F109" s="105">
        <f t="shared" si="2"/>
        <v>0</v>
      </c>
      <c r="G109" s="105"/>
      <c r="H109" s="105"/>
      <c r="I109" s="105" t="s">
        <v>6</v>
      </c>
      <c r="J109" s="105"/>
      <c r="K109" s="105"/>
      <c r="L109" s="105"/>
      <c r="M109" s="112"/>
      <c r="N109" s="112"/>
      <c r="O109" s="112"/>
    </row>
    <row r="110" ht="15.4" customHeight="1" spans="1:15">
      <c r="A110" s="41" t="s">
        <v>460</v>
      </c>
      <c r="B110" s="42" t="s">
        <v>6</v>
      </c>
      <c r="C110" s="42" t="s">
        <v>6</v>
      </c>
      <c r="D110" s="42" t="s">
        <v>461</v>
      </c>
      <c r="E110" s="103" t="s">
        <v>462</v>
      </c>
      <c r="F110" s="105">
        <f t="shared" si="2"/>
        <v>0</v>
      </c>
      <c r="G110" s="105"/>
      <c r="H110" s="105"/>
      <c r="I110" s="105" t="s">
        <v>6</v>
      </c>
      <c r="J110" s="105"/>
      <c r="K110" s="105"/>
      <c r="L110" s="105"/>
      <c r="M110" s="112"/>
      <c r="N110" s="112"/>
      <c r="O110" s="112"/>
    </row>
    <row r="111" ht="15.4" customHeight="1" spans="1:15">
      <c r="A111" s="41" t="s">
        <v>463</v>
      </c>
      <c r="B111" s="42" t="s">
        <v>6</v>
      </c>
      <c r="C111" s="42" t="s">
        <v>6</v>
      </c>
      <c r="D111" s="42" t="s">
        <v>464</v>
      </c>
      <c r="E111" s="103" t="s">
        <v>465</v>
      </c>
      <c r="F111" s="105">
        <f t="shared" si="2"/>
        <v>0</v>
      </c>
      <c r="G111" s="105"/>
      <c r="H111" s="105"/>
      <c r="I111" s="105" t="s">
        <v>6</v>
      </c>
      <c r="J111" s="105"/>
      <c r="K111" s="105"/>
      <c r="L111" s="105"/>
      <c r="M111" s="112"/>
      <c r="N111" s="112"/>
      <c r="O111" s="112"/>
    </row>
    <row r="112" ht="15.4" customHeight="1" spans="1:15">
      <c r="A112" s="41" t="s">
        <v>466</v>
      </c>
      <c r="B112" s="42" t="s">
        <v>6</v>
      </c>
      <c r="C112" s="42" t="s">
        <v>6</v>
      </c>
      <c r="D112" s="42" t="s">
        <v>467</v>
      </c>
      <c r="E112" s="103" t="s">
        <v>468</v>
      </c>
      <c r="F112" s="105">
        <f t="shared" si="2"/>
        <v>0</v>
      </c>
      <c r="G112" s="105"/>
      <c r="H112" s="105"/>
      <c r="I112" s="105" t="s">
        <v>6</v>
      </c>
      <c r="J112" s="105"/>
      <c r="K112" s="105"/>
      <c r="L112" s="105"/>
      <c r="M112" s="112"/>
      <c r="N112" s="112"/>
      <c r="O112" s="112"/>
    </row>
    <row r="113" ht="15.4" customHeight="1" spans="1:15">
      <c r="A113" s="41" t="s">
        <v>469</v>
      </c>
      <c r="B113" s="42" t="s">
        <v>6</v>
      </c>
      <c r="C113" s="42" t="s">
        <v>6</v>
      </c>
      <c r="D113" s="42" t="s">
        <v>458</v>
      </c>
      <c r="E113" s="103" t="s">
        <v>470</v>
      </c>
      <c r="F113" s="105">
        <f t="shared" si="2"/>
        <v>0</v>
      </c>
      <c r="G113" s="105"/>
      <c r="H113" s="105"/>
      <c r="I113" s="105" t="s">
        <v>6</v>
      </c>
      <c r="J113" s="105"/>
      <c r="K113" s="105"/>
      <c r="L113" s="105"/>
      <c r="M113" s="112"/>
      <c r="N113" s="112"/>
      <c r="O113" s="112"/>
    </row>
    <row r="115" spans="9:9">
      <c r="I115" s="35" t="s">
        <v>471</v>
      </c>
    </row>
  </sheetData>
  <mergeCells count="114">
    <mergeCell ref="A4:D4"/>
    <mergeCell ref="G4:I4"/>
    <mergeCell ref="J4:L4"/>
    <mergeCell ref="M4:O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E4:E5"/>
    <mergeCell ref="F4:F5"/>
    <mergeCell ref="A5:C6"/>
  </mergeCells>
  <printOptions horizontalCentered="1"/>
  <pageMargins left="0.354330708661417" right="0.354330708661417" top="0.590551181102362" bottom="0.590551181102362" header="0.511811023622047" footer="0.511811023622047"/>
  <pageSetup paperSize="9" scale="64" fitToHeight="2" orientation="portrait" horizontalDpi="600" verticalDpi="600"/>
  <headerFooter alignWithMargins="0" scaleWithDoc="0">
    <oddHeader>&amp;L&amp;"宋体,常规"附件&amp;"Arial,常规"1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zoomScaleSheetLayoutView="60" workbookViewId="0">
      <selection activeCell="E3" sqref="E3"/>
    </sheetView>
  </sheetViews>
  <sheetFormatPr defaultColWidth="9.14285714285714" defaultRowHeight="12.75" outlineLevelCol="6"/>
  <cols>
    <col min="1" max="1" width="4.28571428571429" style="32" customWidth="1"/>
    <col min="2" max="2" width="3.85714285714286" style="32" customWidth="1"/>
    <col min="3" max="3" width="4.14285714285714" style="32" customWidth="1"/>
    <col min="4" max="4" width="30" style="32" customWidth="1"/>
    <col min="5" max="5" width="20" style="32" customWidth="1"/>
    <col min="6" max="6" width="19.8571428571429" style="32" customWidth="1"/>
    <col min="7" max="7" width="19.7142857142857" style="32" customWidth="1"/>
    <col min="8" max="8" width="9.71428571428571" style="32" customWidth="1"/>
    <col min="9" max="16384" width="9.14285714285714" style="32"/>
  </cols>
  <sheetData>
    <row r="1" ht="20.25" spans="5:5">
      <c r="E1" s="33" t="s">
        <v>472</v>
      </c>
    </row>
    <row r="2" spans="7:7">
      <c r="G2" s="86" t="s">
        <v>473</v>
      </c>
    </row>
    <row r="3" spans="1:7">
      <c r="A3" s="87" t="s">
        <v>119</v>
      </c>
      <c r="C3" s="88" t="s">
        <v>120</v>
      </c>
      <c r="E3" s="35" t="s">
        <v>3</v>
      </c>
      <c r="G3" s="86" t="s">
        <v>4</v>
      </c>
    </row>
    <row r="4" spans="1:7">
      <c r="A4" s="89" t="s">
        <v>130</v>
      </c>
      <c r="B4" s="89" t="s">
        <v>6</v>
      </c>
      <c r="C4" s="89" t="s">
        <v>6</v>
      </c>
      <c r="D4" s="89" t="s">
        <v>123</v>
      </c>
      <c r="E4" s="89" t="s">
        <v>100</v>
      </c>
      <c r="F4" s="89" t="s">
        <v>198</v>
      </c>
      <c r="G4" s="89" t="s">
        <v>199</v>
      </c>
    </row>
    <row r="5" spans="1:7">
      <c r="A5" s="89" t="s">
        <v>6</v>
      </c>
      <c r="B5" s="89" t="s">
        <v>6</v>
      </c>
      <c r="C5" s="89" t="s">
        <v>6</v>
      </c>
      <c r="D5" s="89" t="s">
        <v>6</v>
      </c>
      <c r="E5" s="89" t="s">
        <v>6</v>
      </c>
      <c r="F5" s="89" t="s">
        <v>6</v>
      </c>
      <c r="G5" s="89" t="s">
        <v>6</v>
      </c>
    </row>
    <row r="6" spans="1:7">
      <c r="A6" s="89" t="s">
        <v>132</v>
      </c>
      <c r="B6" s="89" t="s">
        <v>133</v>
      </c>
      <c r="C6" s="89" t="s">
        <v>134</v>
      </c>
      <c r="D6" s="89" t="s">
        <v>11</v>
      </c>
      <c r="E6" s="89" t="s">
        <v>37</v>
      </c>
      <c r="F6" s="89" t="s">
        <v>41</v>
      </c>
      <c r="G6" s="89" t="s">
        <v>44</v>
      </c>
    </row>
    <row r="7" ht="13.5" spans="1:7">
      <c r="A7" s="89" t="s">
        <v>6</v>
      </c>
      <c r="B7" s="89" t="s">
        <v>6</v>
      </c>
      <c r="C7" s="89" t="s">
        <v>6</v>
      </c>
      <c r="D7" s="89" t="s">
        <v>135</v>
      </c>
      <c r="E7" s="90">
        <f>SUM(E8:E31)</f>
        <v>5959.6</v>
      </c>
      <c r="F7" s="90">
        <f>SUM(F8:F31)</f>
        <v>4827.53</v>
      </c>
      <c r="G7" s="90">
        <f>SUM(G8:G31)</f>
        <v>1132.07</v>
      </c>
    </row>
    <row r="8" spans="1:7">
      <c r="A8" s="91">
        <v>269999</v>
      </c>
      <c r="B8" s="91"/>
      <c r="C8" s="91"/>
      <c r="D8" s="39" t="s">
        <v>474</v>
      </c>
      <c r="E8" s="92">
        <v>0.41</v>
      </c>
      <c r="F8" s="92"/>
      <c r="G8" s="92">
        <v>0.41</v>
      </c>
    </row>
    <row r="9" spans="1:7">
      <c r="A9" s="91">
        <v>2855</v>
      </c>
      <c r="B9" s="91"/>
      <c r="C9" s="91"/>
      <c r="D9" s="39" t="s">
        <v>151</v>
      </c>
      <c r="E9" s="92">
        <v>81.17</v>
      </c>
      <c r="F9" s="92">
        <v>81.17</v>
      </c>
      <c r="G9" s="92"/>
    </row>
    <row r="10" spans="1:7">
      <c r="A10" s="91">
        <v>2856</v>
      </c>
      <c r="B10" s="91"/>
      <c r="C10" s="91"/>
      <c r="D10" s="39" t="s">
        <v>153</v>
      </c>
      <c r="E10" s="92">
        <v>385.3</v>
      </c>
      <c r="F10" s="92">
        <v>385.3</v>
      </c>
      <c r="G10" s="92"/>
    </row>
    <row r="11" spans="1:7">
      <c r="A11" s="91">
        <v>2121</v>
      </c>
      <c r="B11" s="91"/>
      <c r="C11" s="91"/>
      <c r="D11" s="39" t="s">
        <v>159</v>
      </c>
      <c r="E11" s="92">
        <v>3348.85</v>
      </c>
      <c r="F11" s="92">
        <v>3348.85</v>
      </c>
      <c r="G11" s="92"/>
    </row>
    <row r="12" spans="1:7">
      <c r="A12" s="91">
        <v>2121</v>
      </c>
      <c r="B12" s="91"/>
      <c r="C12" s="91"/>
      <c r="D12" s="39" t="s">
        <v>475</v>
      </c>
      <c r="E12" s="92">
        <v>449.82</v>
      </c>
      <c r="F12" s="92"/>
      <c r="G12" s="92">
        <v>449.82</v>
      </c>
    </row>
    <row r="13" spans="1:7">
      <c r="A13" s="91">
        <v>2121</v>
      </c>
      <c r="B13" s="91"/>
      <c r="C13" s="91"/>
      <c r="D13" s="39" t="s">
        <v>476</v>
      </c>
      <c r="E13" s="92">
        <v>29.7</v>
      </c>
      <c r="F13" s="92"/>
      <c r="G13" s="92">
        <v>29.7</v>
      </c>
    </row>
    <row r="14" spans="1:7">
      <c r="A14" s="91">
        <v>2121</v>
      </c>
      <c r="B14" s="91"/>
      <c r="C14" s="91"/>
      <c r="D14" s="39" t="s">
        <v>477</v>
      </c>
      <c r="E14" s="92">
        <v>8</v>
      </c>
      <c r="F14" s="92"/>
      <c r="G14" s="92">
        <v>8</v>
      </c>
    </row>
    <row r="15" spans="1:7">
      <c r="A15" s="91">
        <v>2121</v>
      </c>
      <c r="B15" s="91"/>
      <c r="C15" s="91"/>
      <c r="D15" s="39" t="s">
        <v>478</v>
      </c>
      <c r="E15" s="92">
        <v>163</v>
      </c>
      <c r="F15" s="92"/>
      <c r="G15" s="92">
        <v>163</v>
      </c>
    </row>
    <row r="16" spans="1:7">
      <c r="A16" s="91">
        <v>2148</v>
      </c>
      <c r="B16" s="91"/>
      <c r="C16" s="91"/>
      <c r="D16" s="39" t="s">
        <v>479</v>
      </c>
      <c r="E16" s="92">
        <v>8</v>
      </c>
      <c r="F16" s="92"/>
      <c r="G16" s="92">
        <v>8</v>
      </c>
    </row>
    <row r="17" spans="1:7">
      <c r="A17" s="91">
        <v>2148</v>
      </c>
      <c r="B17" s="91"/>
      <c r="C17" s="91"/>
      <c r="D17" s="39" t="s">
        <v>480</v>
      </c>
      <c r="E17" s="92">
        <v>14</v>
      </c>
      <c r="F17" s="92"/>
      <c r="G17" s="92">
        <v>14</v>
      </c>
    </row>
    <row r="18" spans="1:7">
      <c r="A18" s="91">
        <v>2148</v>
      </c>
      <c r="B18" s="91"/>
      <c r="C18" s="91"/>
      <c r="D18" s="39" t="s">
        <v>481</v>
      </c>
      <c r="E18" s="92">
        <v>7.6</v>
      </c>
      <c r="F18" s="92"/>
      <c r="G18" s="92">
        <v>7.6</v>
      </c>
    </row>
    <row r="19" spans="1:7">
      <c r="A19" s="91">
        <v>2149</v>
      </c>
      <c r="B19" s="91"/>
      <c r="C19" s="91"/>
      <c r="D19" s="39" t="s">
        <v>482</v>
      </c>
      <c r="E19" s="92">
        <v>4.92</v>
      </c>
      <c r="F19" s="92"/>
      <c r="G19" s="92">
        <v>4.92</v>
      </c>
    </row>
    <row r="20" spans="1:7">
      <c r="A20" s="91">
        <v>2149</v>
      </c>
      <c r="B20" s="91"/>
      <c r="C20" s="91"/>
      <c r="D20" s="39" t="s">
        <v>483</v>
      </c>
      <c r="E20" s="92">
        <v>6.78</v>
      </c>
      <c r="F20" s="92"/>
      <c r="G20" s="92">
        <v>6.78</v>
      </c>
    </row>
    <row r="21" spans="1:7">
      <c r="A21" s="91">
        <v>2149</v>
      </c>
      <c r="B21" s="91"/>
      <c r="C21" s="91"/>
      <c r="D21" s="39" t="s">
        <v>484</v>
      </c>
      <c r="E21" s="92">
        <v>1.64</v>
      </c>
      <c r="F21" s="92"/>
      <c r="G21" s="92">
        <v>1.64</v>
      </c>
    </row>
    <row r="22" spans="1:7">
      <c r="A22" s="91">
        <v>21112</v>
      </c>
      <c r="B22" s="91"/>
      <c r="C22" s="91"/>
      <c r="D22" s="39" t="s">
        <v>173</v>
      </c>
      <c r="E22" s="92">
        <v>327.7</v>
      </c>
      <c r="F22" s="92">
        <v>327.7</v>
      </c>
      <c r="G22" s="92"/>
    </row>
    <row r="23" spans="1:7">
      <c r="A23" s="91">
        <v>21991</v>
      </c>
      <c r="B23" s="91"/>
      <c r="C23" s="91"/>
      <c r="D23" s="39" t="s">
        <v>485</v>
      </c>
      <c r="E23" s="92">
        <v>0.99</v>
      </c>
      <c r="F23" s="92"/>
      <c r="G23" s="92">
        <v>0.99</v>
      </c>
    </row>
    <row r="24" spans="1:7">
      <c r="A24" s="91">
        <v>21991</v>
      </c>
      <c r="B24" s="91"/>
      <c r="C24" s="91"/>
      <c r="D24" s="39" t="s">
        <v>486</v>
      </c>
      <c r="E24" s="92">
        <v>21.16</v>
      </c>
      <c r="F24" s="92"/>
      <c r="G24" s="92">
        <v>21.16</v>
      </c>
    </row>
    <row r="25" spans="1:7">
      <c r="A25" s="91">
        <v>21991</v>
      </c>
      <c r="B25" s="91"/>
      <c r="C25" s="91"/>
      <c r="D25" s="39" t="s">
        <v>487</v>
      </c>
      <c r="E25" s="92">
        <v>43.39</v>
      </c>
      <c r="F25" s="92"/>
      <c r="G25" s="92">
        <v>43.39</v>
      </c>
    </row>
    <row r="26" spans="1:7">
      <c r="A26" s="91">
        <v>21991</v>
      </c>
      <c r="B26" s="91"/>
      <c r="C26" s="91"/>
      <c r="D26" s="39" t="s">
        <v>488</v>
      </c>
      <c r="E26" s="92">
        <v>4.27</v>
      </c>
      <c r="F26" s="92"/>
      <c r="G26" s="92">
        <v>4.27</v>
      </c>
    </row>
    <row r="27" spans="1:7">
      <c r="A27" s="91">
        <v>21991</v>
      </c>
      <c r="B27" s="91"/>
      <c r="C27" s="91"/>
      <c r="D27" s="39" t="s">
        <v>489</v>
      </c>
      <c r="E27" s="92">
        <v>7.34</v>
      </c>
      <c r="F27" s="92"/>
      <c r="G27" s="92">
        <v>7.34</v>
      </c>
    </row>
    <row r="28" spans="1:7">
      <c r="A28" s="91">
        <v>21991</v>
      </c>
      <c r="B28" s="91"/>
      <c r="C28" s="91"/>
      <c r="D28" s="39" t="s">
        <v>490</v>
      </c>
      <c r="E28" s="92">
        <v>214.71</v>
      </c>
      <c r="F28" s="92"/>
      <c r="G28" s="92">
        <v>214.71</v>
      </c>
    </row>
    <row r="29" spans="1:7">
      <c r="A29" s="91">
        <v>21991</v>
      </c>
      <c r="B29" s="91"/>
      <c r="C29" s="91"/>
      <c r="D29" s="39" t="s">
        <v>491</v>
      </c>
      <c r="E29" s="92">
        <v>3</v>
      </c>
      <c r="F29" s="92"/>
      <c r="G29" s="92">
        <v>3</v>
      </c>
    </row>
    <row r="30" spans="1:7">
      <c r="A30" s="91">
        <v>21991</v>
      </c>
      <c r="B30" s="91"/>
      <c r="C30" s="91"/>
      <c r="D30" s="39" t="s">
        <v>492</v>
      </c>
      <c r="E30" s="92">
        <v>143.34</v>
      </c>
      <c r="F30" s="92"/>
      <c r="G30" s="92">
        <v>143.34</v>
      </c>
    </row>
    <row r="31" spans="1:7">
      <c r="A31" s="91">
        <v>22121</v>
      </c>
      <c r="B31" s="91"/>
      <c r="C31" s="91"/>
      <c r="D31" s="39" t="s">
        <v>183</v>
      </c>
      <c r="E31" s="92">
        <v>684.51</v>
      </c>
      <c r="F31" s="92">
        <v>684.51</v>
      </c>
      <c r="G31" s="92"/>
    </row>
    <row r="32" ht="13.5" spans="1:7">
      <c r="A32" s="93" t="s">
        <v>6</v>
      </c>
      <c r="B32" s="93" t="s">
        <v>6</v>
      </c>
      <c r="C32" s="93" t="s">
        <v>6</v>
      </c>
      <c r="D32" s="93" t="s">
        <v>6</v>
      </c>
      <c r="E32" s="94" t="s">
        <v>6</v>
      </c>
      <c r="F32" s="94" t="s">
        <v>6</v>
      </c>
      <c r="G32" s="94" t="s">
        <v>6</v>
      </c>
    </row>
    <row r="33" ht="13.5" spans="1:7">
      <c r="A33" s="93" t="s">
        <v>6</v>
      </c>
      <c r="B33" s="93" t="s">
        <v>6</v>
      </c>
      <c r="C33" s="93" t="s">
        <v>6</v>
      </c>
      <c r="D33" s="93" t="s">
        <v>6</v>
      </c>
      <c r="E33" s="94" t="s">
        <v>6</v>
      </c>
      <c r="F33" s="94" t="s">
        <v>6</v>
      </c>
      <c r="G33" s="94" t="s">
        <v>6</v>
      </c>
    </row>
    <row r="34" ht="13.5" spans="1:7">
      <c r="A34" s="95" t="s">
        <v>493</v>
      </c>
      <c r="B34" s="95" t="s">
        <v>6</v>
      </c>
      <c r="C34" s="95" t="s">
        <v>6</v>
      </c>
      <c r="D34" s="95" t="s">
        <v>6</v>
      </c>
      <c r="E34" s="95" t="s">
        <v>6</v>
      </c>
      <c r="F34" s="95" t="s">
        <v>6</v>
      </c>
      <c r="G34" s="95" t="s">
        <v>6</v>
      </c>
    </row>
    <row r="36" spans="5:5">
      <c r="E36" s="35" t="s">
        <v>494</v>
      </c>
    </row>
  </sheetData>
  <mergeCells count="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6:A7"/>
    <mergeCell ref="B6:B7"/>
    <mergeCell ref="C6:C7"/>
    <mergeCell ref="D4:D6"/>
    <mergeCell ref="E4:E6"/>
    <mergeCell ref="F4:F6"/>
    <mergeCell ref="G4:G6"/>
    <mergeCell ref="A4:C5"/>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zoomScaleSheetLayoutView="60" topLeftCell="S1" workbookViewId="0">
      <selection activeCell="BF9" sqref="BF$1:BF$1048576"/>
    </sheetView>
  </sheetViews>
  <sheetFormatPr defaultColWidth="9.14285714285714" defaultRowHeight="24" customHeight="1"/>
  <cols>
    <col min="1" max="1" width="7.14285714285714" customWidth="1"/>
    <col min="2" max="3" width="2.57142857142857" customWidth="1"/>
    <col min="4" max="4" width="36.1428571428571" customWidth="1"/>
    <col min="5" max="7" width="9.57142857142857" customWidth="1"/>
    <col min="8" max="8" width="7.57142857142857" customWidth="1"/>
    <col min="9" max="10" width="2.85714285714286" customWidth="1"/>
    <col min="11" max="11" width="7.57142857142857" customWidth="1"/>
    <col min="12" max="14" width="7.57142857142857" style="58" customWidth="1"/>
    <col min="15" max="15" width="2.85714285714286" style="58" customWidth="1"/>
    <col min="16" max="16" width="6.57142857142857" style="58" customWidth="1"/>
    <col min="17" max="17" width="7.57142857142857" style="58" customWidth="1"/>
    <col min="18" max="18" width="6.57142857142857" style="58" customWidth="1"/>
    <col min="19" max="19" width="5.57142857142857" style="58" customWidth="1"/>
    <col min="20" max="20" width="7.57142857142857" customWidth="1"/>
    <col min="21" max="21" width="2.85714285714286" customWidth="1"/>
    <col min="22" max="22" width="5.57142857142857" customWidth="1"/>
    <col min="23" max="29" width="2.85714285714286" customWidth="1"/>
    <col min="30" max="30" width="5.57142857142857" customWidth="1"/>
    <col min="31" max="34" width="2.85714285714286" customWidth="1"/>
    <col min="35" max="35" width="6.57142857142857" customWidth="1"/>
    <col min="36" max="36" width="2.85714285714286" customWidth="1"/>
    <col min="37" max="37" width="7.57142857142857" customWidth="1"/>
    <col min="38" max="39" width="2.85714285714286" customWidth="1"/>
    <col min="40" max="40" width="6.57142857142857" customWidth="1"/>
    <col min="41" max="47" width="2.85714285714286" customWidth="1"/>
    <col min="48" max="48" width="7.57142857142857" customWidth="1"/>
    <col min="49" max="49" width="6.57142857142857" customWidth="1"/>
    <col min="50" max="51" width="2.85714285714286" customWidth="1"/>
    <col min="52" max="52" width="6.57142857142857" customWidth="1"/>
    <col min="53" max="53" width="7.57142857142857" customWidth="1"/>
    <col min="54" max="57" width="2.85714285714286" customWidth="1"/>
    <col min="58" max="58" width="6.71428571428571" style="58" customWidth="1"/>
    <col min="59" max="78" width="2.85714285714286" customWidth="1"/>
    <col min="79" max="79" width="7.57142857142857" customWidth="1"/>
    <col min="80" max="80" width="5.57142857142857" customWidth="1"/>
    <col min="81" max="81" width="2.85714285714286" customWidth="1"/>
    <col min="82" max="82" width="7.57142857142857" customWidth="1"/>
    <col min="83" max="83" width="2.85714285714286" customWidth="1"/>
    <col min="84" max="84" width="7.57142857142857" customWidth="1"/>
    <col min="85" max="90" width="2.85714285714286" customWidth="1"/>
    <col min="91" max="91" width="6.57142857142857" customWidth="1"/>
    <col min="92" max="95" width="2.85714285714286" customWidth="1"/>
    <col min="96" max="112" width="4.14285714285714" customWidth="1"/>
    <col min="113" max="113" width="9.71428571428571" customWidth="1"/>
  </cols>
  <sheetData>
    <row r="1" customHeight="1" spans="1:112">
      <c r="A1" s="59" t="s">
        <v>495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row>
    <row r="2" customHeight="1" spans="112:112">
      <c r="DH2" s="2" t="s">
        <v>496</v>
      </c>
    </row>
    <row r="3" customHeight="1" spans="1:112">
      <c r="A3" s="3" t="s">
        <v>119</v>
      </c>
      <c r="D3" s="4" t="s">
        <v>120</v>
      </c>
      <c r="AU3" s="81" t="s">
        <v>3</v>
      </c>
      <c r="AV3" s="81"/>
      <c r="AW3" s="81"/>
      <c r="AX3" s="81"/>
      <c r="AY3" s="81"/>
      <c r="AZ3" s="81"/>
      <c r="BA3" s="81"/>
      <c r="BB3" s="81"/>
      <c r="BC3" s="81"/>
      <c r="BD3" s="81"/>
      <c r="BE3" s="81"/>
      <c r="BF3" s="81"/>
      <c r="BG3" s="81"/>
      <c r="BH3" s="81"/>
      <c r="BI3" s="81"/>
      <c r="BJ3" s="81"/>
      <c r="BK3" s="81"/>
      <c r="BL3" s="81"/>
      <c r="BM3" s="81"/>
      <c r="BN3" s="81"/>
      <c r="DH3" s="2" t="s">
        <v>4</v>
      </c>
    </row>
    <row r="4" ht="27" customHeight="1" spans="1:112">
      <c r="A4" s="6" t="s">
        <v>8</v>
      </c>
      <c r="B4" s="7" t="s">
        <v>6</v>
      </c>
      <c r="C4" s="7" t="s">
        <v>6</v>
      </c>
      <c r="D4" s="7" t="s">
        <v>6</v>
      </c>
      <c r="E4" s="7" t="s">
        <v>135</v>
      </c>
      <c r="F4" s="60" t="s">
        <v>229</v>
      </c>
      <c r="G4" s="60" t="s">
        <v>6</v>
      </c>
      <c r="H4" s="60" t="s">
        <v>6</v>
      </c>
      <c r="I4" s="60" t="s">
        <v>6</v>
      </c>
      <c r="J4" s="60" t="s">
        <v>6</v>
      </c>
      <c r="K4" s="60" t="s">
        <v>6</v>
      </c>
      <c r="L4" s="60" t="s">
        <v>6</v>
      </c>
      <c r="M4" s="60" t="s">
        <v>6</v>
      </c>
      <c r="N4" s="60" t="s">
        <v>6</v>
      </c>
      <c r="O4" s="60" t="s">
        <v>6</v>
      </c>
      <c r="P4" s="60" t="s">
        <v>6</v>
      </c>
      <c r="Q4" s="60" t="s">
        <v>6</v>
      </c>
      <c r="R4" s="60" t="s">
        <v>6</v>
      </c>
      <c r="S4" s="60" t="s">
        <v>6</v>
      </c>
      <c r="T4" s="60" t="s">
        <v>257</v>
      </c>
      <c r="U4" s="60" t="s">
        <v>6</v>
      </c>
      <c r="V4" s="60" t="s">
        <v>6</v>
      </c>
      <c r="W4" s="60" t="s">
        <v>6</v>
      </c>
      <c r="X4" s="60" t="s">
        <v>6</v>
      </c>
      <c r="Y4" s="60" t="s">
        <v>6</v>
      </c>
      <c r="Z4" s="60" t="s">
        <v>6</v>
      </c>
      <c r="AA4" s="60" t="s">
        <v>6</v>
      </c>
      <c r="AB4" s="60" t="s">
        <v>6</v>
      </c>
      <c r="AC4" s="60" t="s">
        <v>6</v>
      </c>
      <c r="AD4" s="60" t="s">
        <v>6</v>
      </c>
      <c r="AE4" s="60" t="s">
        <v>6</v>
      </c>
      <c r="AF4" s="60" t="s">
        <v>6</v>
      </c>
      <c r="AG4" s="60" t="s">
        <v>6</v>
      </c>
      <c r="AH4" s="60" t="s">
        <v>6</v>
      </c>
      <c r="AI4" s="60" t="s">
        <v>6</v>
      </c>
      <c r="AJ4" s="60" t="s">
        <v>6</v>
      </c>
      <c r="AK4" s="60" t="s">
        <v>6</v>
      </c>
      <c r="AL4" s="60" t="s">
        <v>6</v>
      </c>
      <c r="AM4" s="60" t="s">
        <v>6</v>
      </c>
      <c r="AN4" s="60" t="s">
        <v>6</v>
      </c>
      <c r="AO4" s="60" t="s">
        <v>6</v>
      </c>
      <c r="AP4" s="60" t="s">
        <v>6</v>
      </c>
      <c r="AQ4" s="60" t="s">
        <v>6</v>
      </c>
      <c r="AR4" s="60" t="s">
        <v>6</v>
      </c>
      <c r="AS4" s="60" t="s">
        <v>6</v>
      </c>
      <c r="AT4" s="60" t="s">
        <v>6</v>
      </c>
      <c r="AU4" s="60" t="s">
        <v>6</v>
      </c>
      <c r="AV4" s="60" t="s">
        <v>313</v>
      </c>
      <c r="AW4" s="60" t="s">
        <v>6</v>
      </c>
      <c r="AX4" s="60" t="s">
        <v>6</v>
      </c>
      <c r="AY4" s="60" t="s">
        <v>6</v>
      </c>
      <c r="AZ4" s="60" t="s">
        <v>6</v>
      </c>
      <c r="BA4" s="60" t="s">
        <v>6</v>
      </c>
      <c r="BB4" s="60" t="s">
        <v>6</v>
      </c>
      <c r="BC4" s="60" t="s">
        <v>6</v>
      </c>
      <c r="BD4" s="60" t="s">
        <v>6</v>
      </c>
      <c r="BE4" s="60" t="s">
        <v>6</v>
      </c>
      <c r="BF4" s="60" t="s">
        <v>6</v>
      </c>
      <c r="BG4" s="82" t="s">
        <v>6</v>
      </c>
      <c r="BH4" s="60" t="s">
        <v>6</v>
      </c>
      <c r="BI4" s="60" t="s">
        <v>339</v>
      </c>
      <c r="BJ4" s="60" t="s">
        <v>6</v>
      </c>
      <c r="BK4" s="60" t="s">
        <v>6</v>
      </c>
      <c r="BL4" s="60" t="s">
        <v>6</v>
      </c>
      <c r="BM4" s="60" t="s">
        <v>6</v>
      </c>
      <c r="BN4" s="60" t="s">
        <v>349</v>
      </c>
      <c r="BO4" s="60" t="s">
        <v>6</v>
      </c>
      <c r="BP4" s="60" t="s">
        <v>6</v>
      </c>
      <c r="BQ4" s="60" t="s">
        <v>6</v>
      </c>
      <c r="BR4" s="60" t="s">
        <v>6</v>
      </c>
      <c r="BS4" s="60" t="s">
        <v>6</v>
      </c>
      <c r="BT4" s="60" t="s">
        <v>6</v>
      </c>
      <c r="BU4" s="60" t="s">
        <v>6</v>
      </c>
      <c r="BV4" s="60" t="s">
        <v>6</v>
      </c>
      <c r="BW4" s="60" t="s">
        <v>6</v>
      </c>
      <c r="BX4" s="60" t="s">
        <v>6</v>
      </c>
      <c r="BY4" s="60" t="s">
        <v>6</v>
      </c>
      <c r="BZ4" s="60" t="s">
        <v>6</v>
      </c>
      <c r="CA4" s="60" t="s">
        <v>384</v>
      </c>
      <c r="CB4" s="60" t="s">
        <v>6</v>
      </c>
      <c r="CC4" s="60" t="s">
        <v>6</v>
      </c>
      <c r="CD4" s="60" t="s">
        <v>6</v>
      </c>
      <c r="CE4" s="60" t="s">
        <v>6</v>
      </c>
      <c r="CF4" s="60" t="s">
        <v>6</v>
      </c>
      <c r="CG4" s="60" t="s">
        <v>6</v>
      </c>
      <c r="CH4" s="60" t="s">
        <v>6</v>
      </c>
      <c r="CI4" s="60" t="s">
        <v>6</v>
      </c>
      <c r="CJ4" s="60" t="s">
        <v>6</v>
      </c>
      <c r="CK4" s="60" t="s">
        <v>6</v>
      </c>
      <c r="CL4" s="60" t="s">
        <v>6</v>
      </c>
      <c r="CM4" s="60" t="s">
        <v>6</v>
      </c>
      <c r="CN4" s="60" t="s">
        <v>6</v>
      </c>
      <c r="CO4" s="60" t="s">
        <v>6</v>
      </c>
      <c r="CP4" s="60" t="s">
        <v>6</v>
      </c>
      <c r="CQ4" s="60" t="s">
        <v>6</v>
      </c>
      <c r="CR4" s="7" t="s">
        <v>424</v>
      </c>
      <c r="CS4" s="7" t="s">
        <v>6</v>
      </c>
      <c r="CT4" s="7" t="s">
        <v>6</v>
      </c>
      <c r="CU4" s="7" t="s">
        <v>433</v>
      </c>
      <c r="CV4" s="7" t="s">
        <v>6</v>
      </c>
      <c r="CW4" s="7" t="s">
        <v>6</v>
      </c>
      <c r="CX4" s="7" t="s">
        <v>6</v>
      </c>
      <c r="CY4" s="7" t="s">
        <v>6</v>
      </c>
      <c r="CZ4" s="7" t="s">
        <v>6</v>
      </c>
      <c r="DA4" s="7" t="s">
        <v>449</v>
      </c>
      <c r="DB4" s="7" t="s">
        <v>6</v>
      </c>
      <c r="DC4" s="7" t="s">
        <v>6</v>
      </c>
      <c r="DD4" s="7" t="s">
        <v>458</v>
      </c>
      <c r="DE4" s="7" t="s">
        <v>6</v>
      </c>
      <c r="DF4" s="7" t="s">
        <v>6</v>
      </c>
      <c r="DG4" s="7" t="s">
        <v>6</v>
      </c>
      <c r="DH4" s="7" t="s">
        <v>6</v>
      </c>
    </row>
    <row r="5" ht="27" customHeight="1" spans="1:112">
      <c r="A5" s="8" t="s">
        <v>497</v>
      </c>
      <c r="B5" s="9" t="s">
        <v>6</v>
      </c>
      <c r="C5" s="9" t="s">
        <v>6</v>
      </c>
      <c r="D5" s="9" t="s">
        <v>123</v>
      </c>
      <c r="E5" s="9" t="s">
        <v>6</v>
      </c>
      <c r="F5" s="9" t="s">
        <v>131</v>
      </c>
      <c r="G5" s="9" t="s">
        <v>231</v>
      </c>
      <c r="H5" s="9" t="s">
        <v>233</v>
      </c>
      <c r="I5" s="9" t="s">
        <v>235</v>
      </c>
      <c r="J5" s="9" t="s">
        <v>237</v>
      </c>
      <c r="K5" s="9" t="s">
        <v>239</v>
      </c>
      <c r="L5" s="9" t="s">
        <v>241</v>
      </c>
      <c r="M5" s="9" t="s">
        <v>243</v>
      </c>
      <c r="N5" s="9" t="s">
        <v>245</v>
      </c>
      <c r="O5" s="9" t="s">
        <v>247</v>
      </c>
      <c r="P5" s="9" t="s">
        <v>249</v>
      </c>
      <c r="Q5" s="9" t="s">
        <v>251</v>
      </c>
      <c r="R5" s="9" t="s">
        <v>253</v>
      </c>
      <c r="S5" s="9" t="s">
        <v>255</v>
      </c>
      <c r="T5" s="9" t="s">
        <v>131</v>
      </c>
      <c r="U5" s="9" t="s">
        <v>259</v>
      </c>
      <c r="V5" s="9" t="s">
        <v>261</v>
      </c>
      <c r="W5" s="9" t="s">
        <v>263</v>
      </c>
      <c r="X5" s="9" t="s">
        <v>265</v>
      </c>
      <c r="Y5" s="9" t="s">
        <v>267</v>
      </c>
      <c r="Z5" s="9" t="s">
        <v>269</v>
      </c>
      <c r="AA5" s="9" t="s">
        <v>271</v>
      </c>
      <c r="AB5" s="9" t="s">
        <v>273</v>
      </c>
      <c r="AC5" s="9" t="s">
        <v>275</v>
      </c>
      <c r="AD5" s="9" t="s">
        <v>277</v>
      </c>
      <c r="AE5" s="9" t="s">
        <v>279</v>
      </c>
      <c r="AF5" s="9" t="s">
        <v>281</v>
      </c>
      <c r="AG5" s="9" t="s">
        <v>283</v>
      </c>
      <c r="AH5" s="9" t="s">
        <v>285</v>
      </c>
      <c r="AI5" s="9" t="s">
        <v>287</v>
      </c>
      <c r="AJ5" s="9" t="s">
        <v>289</v>
      </c>
      <c r="AK5" s="9" t="s">
        <v>291</v>
      </c>
      <c r="AL5" s="9" t="s">
        <v>293</v>
      </c>
      <c r="AM5" s="9" t="s">
        <v>295</v>
      </c>
      <c r="AN5" s="9" t="s">
        <v>297</v>
      </c>
      <c r="AO5" s="9" t="s">
        <v>299</v>
      </c>
      <c r="AP5" s="9" t="s">
        <v>301</v>
      </c>
      <c r="AQ5" s="9" t="s">
        <v>303</v>
      </c>
      <c r="AR5" s="9" t="s">
        <v>305</v>
      </c>
      <c r="AS5" s="9" t="s">
        <v>307</v>
      </c>
      <c r="AT5" s="9" t="s">
        <v>309</v>
      </c>
      <c r="AU5" s="9" t="s">
        <v>311</v>
      </c>
      <c r="AV5" s="9" t="s">
        <v>131</v>
      </c>
      <c r="AW5" s="9" t="s">
        <v>315</v>
      </c>
      <c r="AX5" s="9" t="s">
        <v>317</v>
      </c>
      <c r="AY5" s="9" t="s">
        <v>319</v>
      </c>
      <c r="AZ5" s="9" t="s">
        <v>321</v>
      </c>
      <c r="BA5" s="9" t="s">
        <v>323</v>
      </c>
      <c r="BB5" s="9" t="s">
        <v>325</v>
      </c>
      <c r="BC5" s="9" t="s">
        <v>327</v>
      </c>
      <c r="BD5" s="9" t="s">
        <v>329</v>
      </c>
      <c r="BE5" s="9" t="s">
        <v>331</v>
      </c>
      <c r="BF5" s="9" t="s">
        <v>333</v>
      </c>
      <c r="BG5" s="9" t="s">
        <v>335</v>
      </c>
      <c r="BH5" s="9" t="s">
        <v>337</v>
      </c>
      <c r="BI5" s="9" t="s">
        <v>131</v>
      </c>
      <c r="BJ5" s="9" t="s">
        <v>341</v>
      </c>
      <c r="BK5" s="9" t="s">
        <v>343</v>
      </c>
      <c r="BL5" s="9" t="s">
        <v>345</v>
      </c>
      <c r="BM5" s="9" t="s">
        <v>347</v>
      </c>
      <c r="BN5" s="9" t="s">
        <v>131</v>
      </c>
      <c r="BO5" s="9" t="s">
        <v>351</v>
      </c>
      <c r="BP5" s="9" t="s">
        <v>353</v>
      </c>
      <c r="BQ5" s="9" t="s">
        <v>355</v>
      </c>
      <c r="BR5" s="9" t="s">
        <v>187</v>
      </c>
      <c r="BS5" s="9" t="s">
        <v>360</v>
      </c>
      <c r="BT5" s="9" t="s">
        <v>363</v>
      </c>
      <c r="BU5" s="9" t="s">
        <v>366</v>
      </c>
      <c r="BV5" s="9" t="s">
        <v>369</v>
      </c>
      <c r="BW5" s="9" t="s">
        <v>372</v>
      </c>
      <c r="BX5" s="9" t="s">
        <v>375</v>
      </c>
      <c r="BY5" s="9" t="s">
        <v>378</v>
      </c>
      <c r="BZ5" s="9" t="s">
        <v>381</v>
      </c>
      <c r="CA5" s="9" t="s">
        <v>131</v>
      </c>
      <c r="CB5" s="9" t="s">
        <v>351</v>
      </c>
      <c r="CC5" s="9" t="s">
        <v>353</v>
      </c>
      <c r="CD5" s="9" t="s">
        <v>355</v>
      </c>
      <c r="CE5" s="9" t="s">
        <v>187</v>
      </c>
      <c r="CF5" s="9" t="s">
        <v>360</v>
      </c>
      <c r="CG5" s="9" t="s">
        <v>363</v>
      </c>
      <c r="CH5" s="9" t="s">
        <v>366</v>
      </c>
      <c r="CI5" s="9" t="s">
        <v>401</v>
      </c>
      <c r="CJ5" s="9" t="s">
        <v>404</v>
      </c>
      <c r="CK5" s="9" t="s">
        <v>407</v>
      </c>
      <c r="CL5" s="9" t="s">
        <v>410</v>
      </c>
      <c r="CM5" s="9" t="s">
        <v>369</v>
      </c>
      <c r="CN5" s="9" t="s">
        <v>372</v>
      </c>
      <c r="CO5" s="9" t="s">
        <v>375</v>
      </c>
      <c r="CP5" s="9" t="s">
        <v>378</v>
      </c>
      <c r="CQ5" s="9" t="s">
        <v>421</v>
      </c>
      <c r="CR5" s="9" t="s">
        <v>131</v>
      </c>
      <c r="CS5" s="9" t="s">
        <v>427</v>
      </c>
      <c r="CT5" s="9" t="s">
        <v>430</v>
      </c>
      <c r="CU5" s="9" t="s">
        <v>131</v>
      </c>
      <c r="CV5" s="9" t="s">
        <v>427</v>
      </c>
      <c r="CW5" s="9" t="s">
        <v>438</v>
      </c>
      <c r="CX5" s="9" t="s">
        <v>441</v>
      </c>
      <c r="CY5" s="9" t="s">
        <v>444</v>
      </c>
      <c r="CZ5" s="9" t="s">
        <v>430</v>
      </c>
      <c r="DA5" s="9" t="s">
        <v>131</v>
      </c>
      <c r="DB5" s="9" t="s">
        <v>452</v>
      </c>
      <c r="DC5" s="9" t="s">
        <v>455</v>
      </c>
      <c r="DD5" s="9" t="s">
        <v>131</v>
      </c>
      <c r="DE5" s="9" t="s">
        <v>461</v>
      </c>
      <c r="DF5" s="9" t="s">
        <v>464</v>
      </c>
      <c r="DG5" s="9" t="s">
        <v>467</v>
      </c>
      <c r="DH5" s="9" t="s">
        <v>458</v>
      </c>
    </row>
    <row r="6" ht="27" customHeight="1" spans="1:112">
      <c r="A6" s="8" t="s">
        <v>6</v>
      </c>
      <c r="B6" s="9" t="s">
        <v>6</v>
      </c>
      <c r="C6" s="9" t="s">
        <v>6</v>
      </c>
      <c r="D6" s="9" t="s">
        <v>6</v>
      </c>
      <c r="E6" s="9" t="s">
        <v>6</v>
      </c>
      <c r="F6" s="9" t="s">
        <v>6</v>
      </c>
      <c r="G6" s="9" t="s">
        <v>6</v>
      </c>
      <c r="H6" s="9" t="s">
        <v>6</v>
      </c>
      <c r="I6" s="9" t="s">
        <v>6</v>
      </c>
      <c r="J6" s="9" t="s">
        <v>6</v>
      </c>
      <c r="K6" s="9" t="s">
        <v>6</v>
      </c>
      <c r="L6" s="9" t="s">
        <v>6</v>
      </c>
      <c r="M6" s="9" t="s">
        <v>6</v>
      </c>
      <c r="N6" s="9" t="s">
        <v>6</v>
      </c>
      <c r="O6" s="9" t="s">
        <v>6</v>
      </c>
      <c r="P6" s="9" t="s">
        <v>6</v>
      </c>
      <c r="Q6" s="9" t="s">
        <v>6</v>
      </c>
      <c r="R6" s="9" t="s">
        <v>6</v>
      </c>
      <c r="S6" s="9" t="s">
        <v>6</v>
      </c>
      <c r="T6" s="9" t="s">
        <v>6</v>
      </c>
      <c r="U6" s="9" t="s">
        <v>6</v>
      </c>
      <c r="V6" s="9" t="s">
        <v>6</v>
      </c>
      <c r="W6" s="9" t="s">
        <v>6</v>
      </c>
      <c r="X6" s="9" t="s">
        <v>6</v>
      </c>
      <c r="Y6" s="9" t="s">
        <v>6</v>
      </c>
      <c r="Z6" s="9" t="s">
        <v>6</v>
      </c>
      <c r="AA6" s="9" t="s">
        <v>6</v>
      </c>
      <c r="AB6" s="9" t="s">
        <v>6</v>
      </c>
      <c r="AC6" s="9" t="s">
        <v>6</v>
      </c>
      <c r="AD6" s="9" t="s">
        <v>6</v>
      </c>
      <c r="AE6" s="9" t="s">
        <v>6</v>
      </c>
      <c r="AF6" s="9" t="s">
        <v>6</v>
      </c>
      <c r="AG6" s="9" t="s">
        <v>6</v>
      </c>
      <c r="AH6" s="9" t="s">
        <v>6</v>
      </c>
      <c r="AI6" s="9" t="s">
        <v>6</v>
      </c>
      <c r="AJ6" s="9" t="s">
        <v>6</v>
      </c>
      <c r="AK6" s="9" t="s">
        <v>6</v>
      </c>
      <c r="AL6" s="9" t="s">
        <v>6</v>
      </c>
      <c r="AM6" s="9" t="s">
        <v>6</v>
      </c>
      <c r="AN6" s="9" t="s">
        <v>6</v>
      </c>
      <c r="AO6" s="9" t="s">
        <v>6</v>
      </c>
      <c r="AP6" s="9" t="s">
        <v>6</v>
      </c>
      <c r="AQ6" s="9" t="s">
        <v>6</v>
      </c>
      <c r="AR6" s="9" t="s">
        <v>6</v>
      </c>
      <c r="AS6" s="9" t="s">
        <v>6</v>
      </c>
      <c r="AT6" s="9" t="s">
        <v>6</v>
      </c>
      <c r="AU6" s="9" t="s">
        <v>6</v>
      </c>
      <c r="AV6" s="9" t="s">
        <v>6</v>
      </c>
      <c r="AW6" s="9" t="s">
        <v>6</v>
      </c>
      <c r="AX6" s="9" t="s">
        <v>6</v>
      </c>
      <c r="AY6" s="9" t="s">
        <v>6</v>
      </c>
      <c r="AZ6" s="9" t="s">
        <v>6</v>
      </c>
      <c r="BA6" s="9" t="s">
        <v>6</v>
      </c>
      <c r="BB6" s="9" t="s">
        <v>6</v>
      </c>
      <c r="BC6" s="9" t="s">
        <v>6</v>
      </c>
      <c r="BD6" s="9" t="s">
        <v>6</v>
      </c>
      <c r="BE6" s="9" t="s">
        <v>6</v>
      </c>
      <c r="BF6" s="9" t="s">
        <v>6</v>
      </c>
      <c r="BG6" s="9" t="s">
        <v>6</v>
      </c>
      <c r="BH6" s="9" t="s">
        <v>6</v>
      </c>
      <c r="BI6" s="9" t="s">
        <v>6</v>
      </c>
      <c r="BJ6" s="9" t="s">
        <v>6</v>
      </c>
      <c r="BK6" s="9" t="s">
        <v>6</v>
      </c>
      <c r="BL6" s="9" t="s">
        <v>6</v>
      </c>
      <c r="BM6" s="9" t="s">
        <v>6</v>
      </c>
      <c r="BN6" s="9" t="s">
        <v>6</v>
      </c>
      <c r="BO6" s="9" t="s">
        <v>6</v>
      </c>
      <c r="BP6" s="9" t="s">
        <v>6</v>
      </c>
      <c r="BQ6" s="9" t="s">
        <v>6</v>
      </c>
      <c r="BR6" s="9" t="s">
        <v>6</v>
      </c>
      <c r="BS6" s="9" t="s">
        <v>6</v>
      </c>
      <c r="BT6" s="9" t="s">
        <v>6</v>
      </c>
      <c r="BU6" s="9" t="s">
        <v>6</v>
      </c>
      <c r="BV6" s="9" t="s">
        <v>6</v>
      </c>
      <c r="BW6" s="9" t="s">
        <v>6</v>
      </c>
      <c r="BX6" s="9" t="s">
        <v>6</v>
      </c>
      <c r="BY6" s="9" t="s">
        <v>6</v>
      </c>
      <c r="BZ6" s="9" t="s">
        <v>6</v>
      </c>
      <c r="CA6" s="9" t="s">
        <v>6</v>
      </c>
      <c r="CB6" s="9" t="s">
        <v>6</v>
      </c>
      <c r="CC6" s="9" t="s">
        <v>6</v>
      </c>
      <c r="CD6" s="9" t="s">
        <v>6</v>
      </c>
      <c r="CE6" s="9" t="s">
        <v>6</v>
      </c>
      <c r="CF6" s="9" t="s">
        <v>6</v>
      </c>
      <c r="CG6" s="9" t="s">
        <v>6</v>
      </c>
      <c r="CH6" s="9" t="s">
        <v>6</v>
      </c>
      <c r="CI6" s="9" t="s">
        <v>6</v>
      </c>
      <c r="CJ6" s="9" t="s">
        <v>6</v>
      </c>
      <c r="CK6" s="9" t="s">
        <v>6</v>
      </c>
      <c r="CL6" s="9" t="s">
        <v>6</v>
      </c>
      <c r="CM6" s="9" t="s">
        <v>6</v>
      </c>
      <c r="CN6" s="9" t="s">
        <v>6</v>
      </c>
      <c r="CO6" s="9" t="s">
        <v>6</v>
      </c>
      <c r="CP6" s="9" t="s">
        <v>6</v>
      </c>
      <c r="CQ6" s="9" t="s">
        <v>6</v>
      </c>
      <c r="CR6" s="9" t="s">
        <v>6</v>
      </c>
      <c r="CS6" s="9" t="s">
        <v>6</v>
      </c>
      <c r="CT6" s="9" t="s">
        <v>6</v>
      </c>
      <c r="CU6" s="9" t="s">
        <v>6</v>
      </c>
      <c r="CV6" s="9" t="s">
        <v>6</v>
      </c>
      <c r="CW6" s="9" t="s">
        <v>6</v>
      </c>
      <c r="CX6" s="9" t="s">
        <v>6</v>
      </c>
      <c r="CY6" s="9" t="s">
        <v>6</v>
      </c>
      <c r="CZ6" s="9" t="s">
        <v>6</v>
      </c>
      <c r="DA6" s="9" t="s">
        <v>6</v>
      </c>
      <c r="DB6" s="9" t="s">
        <v>6</v>
      </c>
      <c r="DC6" s="9" t="s">
        <v>6</v>
      </c>
      <c r="DD6" s="9" t="s">
        <v>6</v>
      </c>
      <c r="DE6" s="9" t="s">
        <v>6</v>
      </c>
      <c r="DF6" s="9" t="s">
        <v>6</v>
      </c>
      <c r="DG6" s="9" t="s">
        <v>6</v>
      </c>
      <c r="DH6" s="9" t="s">
        <v>6</v>
      </c>
    </row>
    <row r="7" ht="27" customHeight="1" spans="1:112">
      <c r="A7" s="8" t="s">
        <v>6</v>
      </c>
      <c r="B7" s="9" t="s">
        <v>6</v>
      </c>
      <c r="C7" s="9" t="s">
        <v>6</v>
      </c>
      <c r="D7" s="9" t="s">
        <v>6</v>
      </c>
      <c r="E7" s="9" t="s">
        <v>6</v>
      </c>
      <c r="F7" s="9" t="s">
        <v>6</v>
      </c>
      <c r="G7" s="9" t="s">
        <v>6</v>
      </c>
      <c r="H7" s="9" t="s">
        <v>6</v>
      </c>
      <c r="I7" s="9" t="s">
        <v>6</v>
      </c>
      <c r="J7" s="9" t="s">
        <v>6</v>
      </c>
      <c r="K7" s="9" t="s">
        <v>6</v>
      </c>
      <c r="L7" s="9" t="s">
        <v>6</v>
      </c>
      <c r="M7" s="9" t="s">
        <v>6</v>
      </c>
      <c r="N7" s="9" t="s">
        <v>6</v>
      </c>
      <c r="O7" s="9" t="s">
        <v>6</v>
      </c>
      <c r="P7" s="9" t="s">
        <v>6</v>
      </c>
      <c r="Q7" s="9" t="s">
        <v>6</v>
      </c>
      <c r="R7" s="9" t="s">
        <v>6</v>
      </c>
      <c r="S7" s="9" t="s">
        <v>6</v>
      </c>
      <c r="T7" s="9" t="s">
        <v>6</v>
      </c>
      <c r="U7" s="9" t="s">
        <v>6</v>
      </c>
      <c r="V7" s="9" t="s">
        <v>6</v>
      </c>
      <c r="W7" s="9" t="s">
        <v>6</v>
      </c>
      <c r="X7" s="9" t="s">
        <v>6</v>
      </c>
      <c r="Y7" s="9" t="s">
        <v>6</v>
      </c>
      <c r="Z7" s="9" t="s">
        <v>6</v>
      </c>
      <c r="AA7" s="9" t="s">
        <v>6</v>
      </c>
      <c r="AB7" s="9" t="s">
        <v>6</v>
      </c>
      <c r="AC7" s="9" t="s">
        <v>6</v>
      </c>
      <c r="AD7" s="9" t="s">
        <v>6</v>
      </c>
      <c r="AE7" s="9" t="s">
        <v>6</v>
      </c>
      <c r="AF7" s="9" t="s">
        <v>6</v>
      </c>
      <c r="AG7" s="9" t="s">
        <v>6</v>
      </c>
      <c r="AH7" s="9" t="s">
        <v>6</v>
      </c>
      <c r="AI7" s="9" t="s">
        <v>6</v>
      </c>
      <c r="AJ7" s="9" t="s">
        <v>6</v>
      </c>
      <c r="AK7" s="9" t="s">
        <v>6</v>
      </c>
      <c r="AL7" s="9" t="s">
        <v>6</v>
      </c>
      <c r="AM7" s="9" t="s">
        <v>6</v>
      </c>
      <c r="AN7" s="9" t="s">
        <v>6</v>
      </c>
      <c r="AO7" s="9" t="s">
        <v>6</v>
      </c>
      <c r="AP7" s="9" t="s">
        <v>6</v>
      </c>
      <c r="AQ7" s="9" t="s">
        <v>6</v>
      </c>
      <c r="AR7" s="9" t="s">
        <v>6</v>
      </c>
      <c r="AS7" s="9" t="s">
        <v>6</v>
      </c>
      <c r="AT7" s="9" t="s">
        <v>6</v>
      </c>
      <c r="AU7" s="9" t="s">
        <v>6</v>
      </c>
      <c r="AV7" s="9" t="s">
        <v>6</v>
      </c>
      <c r="AW7" s="9" t="s">
        <v>6</v>
      </c>
      <c r="AX7" s="9" t="s">
        <v>6</v>
      </c>
      <c r="AY7" s="9" t="s">
        <v>6</v>
      </c>
      <c r="AZ7" s="9" t="s">
        <v>6</v>
      </c>
      <c r="BA7" s="9" t="s">
        <v>6</v>
      </c>
      <c r="BB7" s="9" t="s">
        <v>6</v>
      </c>
      <c r="BC7" s="9" t="s">
        <v>6</v>
      </c>
      <c r="BD7" s="9" t="s">
        <v>6</v>
      </c>
      <c r="BE7" s="9" t="s">
        <v>6</v>
      </c>
      <c r="BF7" s="9" t="s">
        <v>6</v>
      </c>
      <c r="BG7" s="9" t="s">
        <v>6</v>
      </c>
      <c r="BH7" s="9" t="s">
        <v>6</v>
      </c>
      <c r="BI7" s="9" t="s">
        <v>6</v>
      </c>
      <c r="BJ7" s="9" t="s">
        <v>6</v>
      </c>
      <c r="BK7" s="9" t="s">
        <v>6</v>
      </c>
      <c r="BL7" s="9" t="s">
        <v>6</v>
      </c>
      <c r="BM7" s="9" t="s">
        <v>6</v>
      </c>
      <c r="BN7" s="9" t="s">
        <v>6</v>
      </c>
      <c r="BO7" s="9" t="s">
        <v>6</v>
      </c>
      <c r="BP7" s="9" t="s">
        <v>6</v>
      </c>
      <c r="BQ7" s="9" t="s">
        <v>6</v>
      </c>
      <c r="BR7" s="9" t="s">
        <v>6</v>
      </c>
      <c r="BS7" s="9" t="s">
        <v>6</v>
      </c>
      <c r="BT7" s="9" t="s">
        <v>6</v>
      </c>
      <c r="BU7" s="9" t="s">
        <v>6</v>
      </c>
      <c r="BV7" s="9" t="s">
        <v>6</v>
      </c>
      <c r="BW7" s="9" t="s">
        <v>6</v>
      </c>
      <c r="BX7" s="9" t="s">
        <v>6</v>
      </c>
      <c r="BY7" s="9" t="s">
        <v>6</v>
      </c>
      <c r="BZ7" s="9" t="s">
        <v>6</v>
      </c>
      <c r="CA7" s="9" t="s">
        <v>6</v>
      </c>
      <c r="CB7" s="9" t="s">
        <v>6</v>
      </c>
      <c r="CC7" s="9" t="s">
        <v>6</v>
      </c>
      <c r="CD7" s="9" t="s">
        <v>6</v>
      </c>
      <c r="CE7" s="9" t="s">
        <v>6</v>
      </c>
      <c r="CF7" s="9" t="s">
        <v>6</v>
      </c>
      <c r="CG7" s="9" t="s">
        <v>6</v>
      </c>
      <c r="CH7" s="9" t="s">
        <v>6</v>
      </c>
      <c r="CI7" s="9" t="s">
        <v>6</v>
      </c>
      <c r="CJ7" s="9" t="s">
        <v>6</v>
      </c>
      <c r="CK7" s="9" t="s">
        <v>6</v>
      </c>
      <c r="CL7" s="9" t="s">
        <v>6</v>
      </c>
      <c r="CM7" s="9" t="s">
        <v>6</v>
      </c>
      <c r="CN7" s="9" t="s">
        <v>6</v>
      </c>
      <c r="CO7" s="9" t="s">
        <v>6</v>
      </c>
      <c r="CP7" s="9" t="s">
        <v>6</v>
      </c>
      <c r="CQ7" s="9" t="s">
        <v>6</v>
      </c>
      <c r="CR7" s="9" t="s">
        <v>6</v>
      </c>
      <c r="CS7" s="9" t="s">
        <v>6</v>
      </c>
      <c r="CT7" s="9" t="s">
        <v>6</v>
      </c>
      <c r="CU7" s="9" t="s">
        <v>6</v>
      </c>
      <c r="CV7" s="9" t="s">
        <v>6</v>
      </c>
      <c r="CW7" s="9" t="s">
        <v>6</v>
      </c>
      <c r="CX7" s="9" t="s">
        <v>6</v>
      </c>
      <c r="CY7" s="9" t="s">
        <v>6</v>
      </c>
      <c r="CZ7" s="9" t="s">
        <v>6</v>
      </c>
      <c r="DA7" s="9" t="s">
        <v>6</v>
      </c>
      <c r="DB7" s="9" t="s">
        <v>6</v>
      </c>
      <c r="DC7" s="9" t="s">
        <v>6</v>
      </c>
      <c r="DD7" s="9" t="s">
        <v>6</v>
      </c>
      <c r="DE7" s="9" t="s">
        <v>6</v>
      </c>
      <c r="DF7" s="9" t="s">
        <v>6</v>
      </c>
      <c r="DG7" s="9" t="s">
        <v>6</v>
      </c>
      <c r="DH7" s="9" t="s">
        <v>6</v>
      </c>
    </row>
    <row r="8" ht="27" customHeight="1" spans="1:256">
      <c r="A8" s="61" t="s">
        <v>132</v>
      </c>
      <c r="B8" s="62" t="s">
        <v>133</v>
      </c>
      <c r="C8" s="62" t="s">
        <v>134</v>
      </c>
      <c r="D8" s="63" t="s">
        <v>11</v>
      </c>
      <c r="E8" s="64" t="s">
        <v>12</v>
      </c>
      <c r="F8" s="64" t="s">
        <v>13</v>
      </c>
      <c r="G8" s="64" t="s">
        <v>21</v>
      </c>
      <c r="H8" s="64" t="s">
        <v>25</v>
      </c>
      <c r="I8" s="64" t="s">
        <v>29</v>
      </c>
      <c r="J8" s="64" t="s">
        <v>33</v>
      </c>
      <c r="K8" s="64" t="s">
        <v>37</v>
      </c>
      <c r="L8" s="64" t="s">
        <v>41</v>
      </c>
      <c r="M8" s="64" t="s">
        <v>44</v>
      </c>
      <c r="N8" s="64" t="s">
        <v>47</v>
      </c>
      <c r="O8" s="64" t="s">
        <v>50</v>
      </c>
      <c r="P8" s="64" t="s">
        <v>53</v>
      </c>
      <c r="Q8" s="64" t="s">
        <v>56</v>
      </c>
      <c r="R8" s="64" t="s">
        <v>59</v>
      </c>
      <c r="S8" s="64" t="s">
        <v>62</v>
      </c>
      <c r="T8" s="64" t="s">
        <v>65</v>
      </c>
      <c r="U8" s="64" t="s">
        <v>68</v>
      </c>
      <c r="V8" s="64" t="s">
        <v>71</v>
      </c>
      <c r="W8" s="64" t="s">
        <v>74</v>
      </c>
      <c r="X8" s="64" t="s">
        <v>77</v>
      </c>
      <c r="Y8" s="64" t="s">
        <v>80</v>
      </c>
      <c r="Z8" s="64" t="s">
        <v>83</v>
      </c>
      <c r="AA8" s="64" t="s">
        <v>86</v>
      </c>
      <c r="AB8" s="64" t="s">
        <v>89</v>
      </c>
      <c r="AC8" s="64" t="s">
        <v>92</v>
      </c>
      <c r="AD8" s="64" t="s">
        <v>95</v>
      </c>
      <c r="AE8" s="64" t="s">
        <v>99</v>
      </c>
      <c r="AF8" s="64" t="s">
        <v>103</v>
      </c>
      <c r="AG8" s="64" t="s">
        <v>107</v>
      </c>
      <c r="AH8" s="64" t="s">
        <v>110</v>
      </c>
      <c r="AI8" s="64" t="s">
        <v>113</v>
      </c>
      <c r="AJ8" s="64" t="s">
        <v>16</v>
      </c>
      <c r="AK8" s="64" t="s">
        <v>19</v>
      </c>
      <c r="AL8" s="64" t="s">
        <v>23</v>
      </c>
      <c r="AM8" s="64" t="s">
        <v>27</v>
      </c>
      <c r="AN8" s="64" t="s">
        <v>31</v>
      </c>
      <c r="AO8" s="64" t="s">
        <v>35</v>
      </c>
      <c r="AP8" s="64" t="s">
        <v>39</v>
      </c>
      <c r="AQ8" s="64" t="s">
        <v>43</v>
      </c>
      <c r="AR8" s="64" t="s">
        <v>46</v>
      </c>
      <c r="AS8" s="64" t="s">
        <v>49</v>
      </c>
      <c r="AT8" s="64" t="s">
        <v>52</v>
      </c>
      <c r="AU8" s="64" t="s">
        <v>55</v>
      </c>
      <c r="AV8" s="64" t="s">
        <v>58</v>
      </c>
      <c r="AW8" s="64" t="s">
        <v>61</v>
      </c>
      <c r="AX8" s="64" t="s">
        <v>64</v>
      </c>
      <c r="AY8" s="64" t="s">
        <v>67</v>
      </c>
      <c r="AZ8" s="64" t="s">
        <v>70</v>
      </c>
      <c r="BA8" s="64" t="s">
        <v>73</v>
      </c>
      <c r="BB8" s="64" t="s">
        <v>76</v>
      </c>
      <c r="BC8" s="64" t="s">
        <v>79</v>
      </c>
      <c r="BD8" s="64" t="s">
        <v>82</v>
      </c>
      <c r="BE8" s="64" t="s">
        <v>85</v>
      </c>
      <c r="BF8" s="64" t="s">
        <v>88</v>
      </c>
      <c r="BG8" s="64" t="s">
        <v>91</v>
      </c>
      <c r="BH8" s="64" t="s">
        <v>94</v>
      </c>
      <c r="BI8" s="64" t="s">
        <v>97</v>
      </c>
      <c r="BJ8" s="64" t="s">
        <v>101</v>
      </c>
      <c r="BK8" s="64" t="s">
        <v>105</v>
      </c>
      <c r="BL8" s="64" t="s">
        <v>109</v>
      </c>
      <c r="BM8" s="64" t="s">
        <v>111</v>
      </c>
      <c r="BN8" s="64" t="s">
        <v>114</v>
      </c>
      <c r="BO8" s="64" t="s">
        <v>220</v>
      </c>
      <c r="BP8" s="64" t="s">
        <v>221</v>
      </c>
      <c r="BQ8" s="64" t="s">
        <v>356</v>
      </c>
      <c r="BR8" s="64" t="s">
        <v>358</v>
      </c>
      <c r="BS8" s="64" t="s">
        <v>361</v>
      </c>
      <c r="BT8" s="64" t="s">
        <v>364</v>
      </c>
      <c r="BU8" s="64" t="s">
        <v>367</v>
      </c>
      <c r="BV8" s="64" t="s">
        <v>370</v>
      </c>
      <c r="BW8" s="64" t="s">
        <v>373</v>
      </c>
      <c r="BX8" s="64" t="s">
        <v>376</v>
      </c>
      <c r="BY8" s="64" t="s">
        <v>379</v>
      </c>
      <c r="BZ8" s="64" t="s">
        <v>382</v>
      </c>
      <c r="CA8" s="64" t="s">
        <v>385</v>
      </c>
      <c r="CB8" s="64" t="s">
        <v>387</v>
      </c>
      <c r="CC8" s="64" t="s">
        <v>389</v>
      </c>
      <c r="CD8" s="64" t="s">
        <v>391</v>
      </c>
      <c r="CE8" s="64" t="s">
        <v>393</v>
      </c>
      <c r="CF8" s="64" t="s">
        <v>395</v>
      </c>
      <c r="CG8" s="64" t="s">
        <v>397</v>
      </c>
      <c r="CH8" s="64" t="s">
        <v>399</v>
      </c>
      <c r="CI8" s="64" t="s">
        <v>402</v>
      </c>
      <c r="CJ8" s="64" t="s">
        <v>405</v>
      </c>
      <c r="CK8" s="64" t="s">
        <v>408</v>
      </c>
      <c r="CL8" s="64" t="s">
        <v>411</v>
      </c>
      <c r="CM8" s="64" t="s">
        <v>413</v>
      </c>
      <c r="CN8" s="64" t="s">
        <v>415</v>
      </c>
      <c r="CO8" s="64" t="s">
        <v>417</v>
      </c>
      <c r="CP8" s="64" t="s">
        <v>419</v>
      </c>
      <c r="CQ8" s="64" t="s">
        <v>422</v>
      </c>
      <c r="CR8" s="64" t="s">
        <v>425</v>
      </c>
      <c r="CS8" s="64" t="s">
        <v>428</v>
      </c>
      <c r="CT8" s="64" t="s">
        <v>431</v>
      </c>
      <c r="CU8" s="64" t="s">
        <v>434</v>
      </c>
      <c r="CV8" s="64" t="s">
        <v>436</v>
      </c>
      <c r="CW8" s="64" t="s">
        <v>439</v>
      </c>
      <c r="CX8" s="64" t="s">
        <v>442</v>
      </c>
      <c r="CY8" s="64" t="s">
        <v>445</v>
      </c>
      <c r="CZ8" s="64" t="s">
        <v>447</v>
      </c>
      <c r="DA8" s="64" t="s">
        <v>450</v>
      </c>
      <c r="DB8" s="64" t="s">
        <v>453</v>
      </c>
      <c r="DC8" s="64" t="s">
        <v>456</v>
      </c>
      <c r="DD8" s="64" t="s">
        <v>459</v>
      </c>
      <c r="DE8" s="64" t="s">
        <v>462</v>
      </c>
      <c r="DF8" s="64" t="s">
        <v>465</v>
      </c>
      <c r="DG8" s="64" t="s">
        <v>468</v>
      </c>
      <c r="DH8" s="84" t="s">
        <v>470</v>
      </c>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row>
    <row r="9" ht="27" customHeight="1" spans="1:256">
      <c r="A9" s="65"/>
      <c r="B9" s="66"/>
      <c r="C9" s="66"/>
      <c r="D9" s="67" t="s">
        <v>135</v>
      </c>
      <c r="E9" s="68">
        <v>6795.97</v>
      </c>
      <c r="F9" s="68">
        <v>5281.67</v>
      </c>
      <c r="G9" s="68">
        <v>1718.35</v>
      </c>
      <c r="H9" s="68">
        <v>839.14</v>
      </c>
      <c r="I9" s="68"/>
      <c r="J9" s="68"/>
      <c r="K9" s="68">
        <v>404.9</v>
      </c>
      <c r="L9" s="68">
        <v>801.17</v>
      </c>
      <c r="M9" s="68">
        <v>385.3</v>
      </c>
      <c r="N9" s="68">
        <v>327.07</v>
      </c>
      <c r="O9" s="68"/>
      <c r="P9" s="68">
        <v>63.78</v>
      </c>
      <c r="Q9" s="68">
        <v>684.51</v>
      </c>
      <c r="R9" s="68">
        <v>49.86</v>
      </c>
      <c r="S9" s="68">
        <v>7.6</v>
      </c>
      <c r="T9" s="68">
        <v>357.51</v>
      </c>
      <c r="U9" s="68"/>
      <c r="V9" s="68">
        <v>0.41</v>
      </c>
      <c r="W9" s="68"/>
      <c r="X9" s="68"/>
      <c r="Y9" s="68"/>
      <c r="Z9" s="68"/>
      <c r="AA9" s="68"/>
      <c r="AB9" s="68"/>
      <c r="AC9" s="68"/>
      <c r="AD9" s="68">
        <v>0.99</v>
      </c>
      <c r="AE9" s="68"/>
      <c r="AF9" s="68"/>
      <c r="AG9" s="68"/>
      <c r="AH9" s="68"/>
      <c r="AI9" s="68">
        <v>40.27</v>
      </c>
      <c r="AJ9" s="68"/>
      <c r="AK9" s="68">
        <v>285.32</v>
      </c>
      <c r="AL9" s="68"/>
      <c r="AM9" s="68"/>
      <c r="AN9" s="68">
        <v>30.52</v>
      </c>
      <c r="AO9" s="68"/>
      <c r="AP9" s="68"/>
      <c r="AQ9" s="68"/>
      <c r="AR9" s="68"/>
      <c r="AS9" s="68"/>
      <c r="AT9" s="68"/>
      <c r="AU9" s="68"/>
      <c r="AV9" s="68">
        <v>265.23</v>
      </c>
      <c r="AW9" s="68">
        <v>12.03</v>
      </c>
      <c r="AX9" s="68"/>
      <c r="AY9" s="68"/>
      <c r="AZ9" s="68">
        <v>12.62</v>
      </c>
      <c r="BA9" s="68">
        <v>240.58</v>
      </c>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f>441.74+449.82</f>
        <v>891.56</v>
      </c>
      <c r="CB9" s="68">
        <v>3</v>
      </c>
      <c r="CC9" s="68"/>
      <c r="CD9" s="68">
        <f>313.34+449.82</f>
        <v>763.16</v>
      </c>
      <c r="CE9" s="68"/>
      <c r="CF9" s="68">
        <v>29.7</v>
      </c>
      <c r="CG9" s="68"/>
      <c r="CH9" s="68"/>
      <c r="CI9" s="68"/>
      <c r="CJ9" s="68"/>
      <c r="CK9" s="68"/>
      <c r="CL9" s="68"/>
      <c r="CM9" s="68">
        <v>95.7</v>
      </c>
      <c r="CN9" s="68"/>
      <c r="CO9" s="68"/>
      <c r="CP9" s="68"/>
      <c r="CQ9" s="68"/>
      <c r="CR9" s="68"/>
      <c r="CS9" s="68"/>
      <c r="CT9" s="68"/>
      <c r="CU9" s="68"/>
      <c r="CV9" s="68"/>
      <c r="CW9" s="68"/>
      <c r="CX9" s="68"/>
      <c r="CY9" s="68"/>
      <c r="CZ9" s="68"/>
      <c r="DA9" s="68"/>
      <c r="DB9" s="68"/>
      <c r="DC9" s="68"/>
      <c r="DD9" s="68"/>
      <c r="DE9" s="68"/>
      <c r="DF9" s="68"/>
      <c r="DG9" s="68"/>
      <c r="DH9" s="68"/>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row>
    <row r="10" ht="27" customHeight="1" spans="1:256">
      <c r="A10" s="69" t="s">
        <v>144</v>
      </c>
      <c r="B10" s="70"/>
      <c r="C10" s="70"/>
      <c r="D10" s="71" t="s">
        <v>145</v>
      </c>
      <c r="E10" s="68">
        <v>0.41</v>
      </c>
      <c r="F10" s="68"/>
      <c r="G10" s="68"/>
      <c r="H10" s="68"/>
      <c r="I10" s="68"/>
      <c r="J10" s="68"/>
      <c r="K10" s="68"/>
      <c r="L10" s="68"/>
      <c r="M10" s="68"/>
      <c r="N10" s="68"/>
      <c r="O10" s="68"/>
      <c r="P10" s="68"/>
      <c r="Q10" s="68"/>
      <c r="R10" s="68"/>
      <c r="S10" s="68"/>
      <c r="T10" s="68">
        <v>0.41</v>
      </c>
      <c r="U10" s="68"/>
      <c r="V10" s="68">
        <v>0.41</v>
      </c>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row>
    <row r="11" ht="27" customHeight="1" spans="1:256">
      <c r="A11" s="69" t="s">
        <v>150</v>
      </c>
      <c r="B11" s="70"/>
      <c r="C11" s="70"/>
      <c r="D11" s="71" t="s">
        <v>151</v>
      </c>
      <c r="E11" s="68">
        <v>801.17</v>
      </c>
      <c r="F11" s="68">
        <v>801.17</v>
      </c>
      <c r="G11" s="68"/>
      <c r="H11" s="68"/>
      <c r="I11" s="68"/>
      <c r="J11" s="68"/>
      <c r="K11" s="68"/>
      <c r="L11" s="68">
        <v>801.17</v>
      </c>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row>
    <row r="12" ht="27" customHeight="1" spans="1:256">
      <c r="A12" s="69" t="s">
        <v>152</v>
      </c>
      <c r="B12" s="70"/>
      <c r="C12" s="70"/>
      <c r="D12" s="71" t="s">
        <v>153</v>
      </c>
      <c r="E12" s="68">
        <v>385.3</v>
      </c>
      <c r="F12" s="68">
        <v>385.3</v>
      </c>
      <c r="G12" s="68"/>
      <c r="H12" s="68"/>
      <c r="I12" s="68"/>
      <c r="J12" s="68"/>
      <c r="K12" s="68"/>
      <c r="L12" s="68"/>
      <c r="M12" s="68">
        <v>385.3</v>
      </c>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row>
    <row r="13" ht="27" customHeight="1" spans="1:256">
      <c r="A13" s="69" t="s">
        <v>158</v>
      </c>
      <c r="B13" s="70"/>
      <c r="C13" s="70"/>
      <c r="D13" s="71" t="s">
        <v>159</v>
      </c>
      <c r="E13" s="68">
        <v>4071.37</v>
      </c>
      <c r="F13" s="68">
        <v>3083.62</v>
      </c>
      <c r="G13" s="68">
        <v>1718.35</v>
      </c>
      <c r="H13" s="68">
        <v>839.14</v>
      </c>
      <c r="I13" s="68"/>
      <c r="J13" s="68"/>
      <c r="K13" s="68">
        <v>404.9</v>
      </c>
      <c r="L13" s="68"/>
      <c r="M13" s="68"/>
      <c r="N13" s="68"/>
      <c r="O13" s="68"/>
      <c r="P13" s="68">
        <v>63.78</v>
      </c>
      <c r="Q13" s="68"/>
      <c r="R13" s="68">
        <v>49.86</v>
      </c>
      <c r="S13" s="68">
        <v>7.6</v>
      </c>
      <c r="T13" s="68">
        <v>243</v>
      </c>
      <c r="U13" s="68"/>
      <c r="V13" s="68"/>
      <c r="W13" s="68"/>
      <c r="X13" s="68"/>
      <c r="Y13" s="68"/>
      <c r="Z13" s="68"/>
      <c r="AA13" s="68"/>
      <c r="AB13" s="68"/>
      <c r="AC13" s="68"/>
      <c r="AD13" s="68"/>
      <c r="AE13" s="68"/>
      <c r="AF13" s="68"/>
      <c r="AG13" s="68"/>
      <c r="AH13" s="68"/>
      <c r="AI13" s="68"/>
      <c r="AJ13" s="68"/>
      <c r="AK13" s="68">
        <v>243</v>
      </c>
      <c r="AL13" s="68"/>
      <c r="AM13" s="68"/>
      <c r="AN13" s="68"/>
      <c r="AO13" s="68"/>
      <c r="AP13" s="68"/>
      <c r="AQ13" s="68"/>
      <c r="AR13" s="68"/>
      <c r="AS13" s="68"/>
      <c r="AT13" s="68"/>
      <c r="AU13" s="68"/>
      <c r="AV13" s="68">
        <v>265.23</v>
      </c>
      <c r="AW13" s="68">
        <v>12.03</v>
      </c>
      <c r="AX13" s="68"/>
      <c r="AY13" s="68"/>
      <c r="AZ13" s="68">
        <v>12.62</v>
      </c>
      <c r="BA13" s="68">
        <v>240.58</v>
      </c>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f>29.7+449.82</f>
        <v>479.52</v>
      </c>
      <c r="CB13" s="68"/>
      <c r="CC13" s="68"/>
      <c r="CD13" s="68"/>
      <c r="CE13" s="68"/>
      <c r="CF13" s="68">
        <f>29.7+449.82</f>
        <v>479.52</v>
      </c>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row>
    <row r="14" ht="27" customHeight="1" spans="1:256">
      <c r="A14" s="69" t="s">
        <v>162</v>
      </c>
      <c r="B14" s="70"/>
      <c r="C14" s="70"/>
      <c r="D14" s="71" t="s">
        <v>163</v>
      </c>
      <c r="E14" s="68">
        <v>29.6</v>
      </c>
      <c r="F14" s="68"/>
      <c r="G14" s="68"/>
      <c r="H14" s="68"/>
      <c r="I14" s="68"/>
      <c r="J14" s="68"/>
      <c r="K14" s="68"/>
      <c r="L14" s="68"/>
      <c r="M14" s="68"/>
      <c r="N14" s="68"/>
      <c r="O14" s="68"/>
      <c r="P14" s="68"/>
      <c r="Q14" s="68"/>
      <c r="R14" s="68"/>
      <c r="S14" s="68"/>
      <c r="T14" s="68">
        <v>22</v>
      </c>
      <c r="U14" s="68"/>
      <c r="V14" s="68"/>
      <c r="W14" s="68"/>
      <c r="X14" s="68"/>
      <c r="Y14" s="68"/>
      <c r="Z14" s="68"/>
      <c r="AA14" s="68"/>
      <c r="AB14" s="68"/>
      <c r="AC14" s="68"/>
      <c r="AD14" s="68"/>
      <c r="AE14" s="68"/>
      <c r="AF14" s="68"/>
      <c r="AG14" s="68"/>
      <c r="AH14" s="68"/>
      <c r="AI14" s="68"/>
      <c r="AJ14" s="68"/>
      <c r="AK14" s="68">
        <v>22</v>
      </c>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v>7.6</v>
      </c>
      <c r="CB14" s="68"/>
      <c r="CC14" s="68"/>
      <c r="CD14" s="68">
        <v>7.6</v>
      </c>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row>
    <row r="15" ht="27" customHeight="1" spans="1:256">
      <c r="A15" s="69" t="s">
        <v>164</v>
      </c>
      <c r="B15" s="70"/>
      <c r="C15" s="70"/>
      <c r="D15" s="71" t="s">
        <v>165</v>
      </c>
      <c r="E15" s="68">
        <v>22.34</v>
      </c>
      <c r="F15" s="68"/>
      <c r="G15" s="68"/>
      <c r="H15" s="68"/>
      <c r="I15" s="68"/>
      <c r="J15" s="68"/>
      <c r="K15" s="68"/>
      <c r="L15" s="68"/>
      <c r="M15" s="68"/>
      <c r="N15" s="68"/>
      <c r="O15" s="68"/>
      <c r="P15" s="68"/>
      <c r="Q15" s="68"/>
      <c r="R15" s="68"/>
      <c r="S15" s="68"/>
      <c r="T15" s="68">
        <v>22.34</v>
      </c>
      <c r="U15" s="68"/>
      <c r="V15" s="68"/>
      <c r="W15" s="68"/>
      <c r="X15" s="68"/>
      <c r="Y15" s="68"/>
      <c r="Z15" s="68"/>
      <c r="AA15" s="68"/>
      <c r="AB15" s="68"/>
      <c r="AC15" s="68"/>
      <c r="AD15" s="68"/>
      <c r="AE15" s="68"/>
      <c r="AF15" s="68"/>
      <c r="AG15" s="68"/>
      <c r="AH15" s="68"/>
      <c r="AI15" s="68"/>
      <c r="AJ15" s="68"/>
      <c r="AK15" s="68">
        <v>20.32</v>
      </c>
      <c r="AL15" s="68"/>
      <c r="AM15" s="68"/>
      <c r="AN15" s="68">
        <v>2.02</v>
      </c>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row>
    <row r="16" ht="27" customHeight="1" spans="1:256">
      <c r="A16" s="69" t="s">
        <v>172</v>
      </c>
      <c r="B16" s="70"/>
      <c r="C16" s="70"/>
      <c r="D16" s="71" t="s">
        <v>173</v>
      </c>
      <c r="E16" s="68">
        <v>327.07</v>
      </c>
      <c r="F16" s="68">
        <v>327.07</v>
      </c>
      <c r="G16" s="68"/>
      <c r="H16" s="68"/>
      <c r="I16" s="68"/>
      <c r="J16" s="68"/>
      <c r="K16" s="68"/>
      <c r="L16" s="68"/>
      <c r="M16" s="68"/>
      <c r="N16" s="68">
        <v>327.07</v>
      </c>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row>
    <row r="17" ht="27" customHeight="1" spans="1:256">
      <c r="A17" s="69" t="s">
        <v>176</v>
      </c>
      <c r="B17" s="70"/>
      <c r="C17" s="70"/>
      <c r="D17" s="71" t="s">
        <v>177</v>
      </c>
      <c r="E17" s="68">
        <v>474.21</v>
      </c>
      <c r="F17" s="68"/>
      <c r="G17" s="68"/>
      <c r="H17" s="68"/>
      <c r="I17" s="68"/>
      <c r="J17" s="68"/>
      <c r="K17" s="68"/>
      <c r="L17" s="68"/>
      <c r="M17" s="68"/>
      <c r="N17" s="68"/>
      <c r="O17" s="68"/>
      <c r="P17" s="68"/>
      <c r="Q17" s="68"/>
      <c r="R17" s="68"/>
      <c r="S17" s="68"/>
      <c r="T17" s="68">
        <v>69.76</v>
      </c>
      <c r="U17" s="68"/>
      <c r="V17" s="68"/>
      <c r="W17" s="68"/>
      <c r="X17" s="68"/>
      <c r="Y17" s="68"/>
      <c r="Z17" s="68"/>
      <c r="AA17" s="68"/>
      <c r="AB17" s="68"/>
      <c r="AC17" s="68"/>
      <c r="AD17" s="68">
        <v>0.99</v>
      </c>
      <c r="AE17" s="68"/>
      <c r="AF17" s="68"/>
      <c r="AG17" s="68"/>
      <c r="AH17" s="68"/>
      <c r="AI17" s="68">
        <v>40.27</v>
      </c>
      <c r="AJ17" s="68"/>
      <c r="AK17" s="68"/>
      <c r="AL17" s="68"/>
      <c r="AM17" s="68"/>
      <c r="AN17" s="68">
        <v>28.5</v>
      </c>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v>404.44</v>
      </c>
      <c r="CB17" s="68">
        <v>3</v>
      </c>
      <c r="CC17" s="68"/>
      <c r="CD17" s="68">
        <v>305.74</v>
      </c>
      <c r="CE17" s="68"/>
      <c r="CF17" s="68"/>
      <c r="CG17" s="68"/>
      <c r="CH17" s="68"/>
      <c r="CI17" s="68"/>
      <c r="CJ17" s="68"/>
      <c r="CK17" s="68"/>
      <c r="CL17" s="68"/>
      <c r="CM17" s="68">
        <v>95.7</v>
      </c>
      <c r="CN17" s="68"/>
      <c r="CO17" s="68"/>
      <c r="CP17" s="68"/>
      <c r="CQ17" s="68"/>
      <c r="CR17" s="68"/>
      <c r="CS17" s="68"/>
      <c r="CT17" s="68"/>
      <c r="CU17" s="68"/>
      <c r="CV17" s="68"/>
      <c r="CW17" s="68"/>
      <c r="CX17" s="68"/>
      <c r="CY17" s="68"/>
      <c r="CZ17" s="68"/>
      <c r="DA17" s="68"/>
      <c r="DB17" s="68"/>
      <c r="DC17" s="68"/>
      <c r="DD17" s="68"/>
      <c r="DE17" s="68"/>
      <c r="DF17" s="68"/>
      <c r="DG17" s="68"/>
      <c r="DH17" s="68"/>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row>
    <row r="18" ht="27" customHeight="1" spans="1:256">
      <c r="A18" s="72" t="s">
        <v>182</v>
      </c>
      <c r="B18" s="73"/>
      <c r="C18" s="73"/>
      <c r="D18" s="74" t="s">
        <v>183</v>
      </c>
      <c r="E18" s="68">
        <v>684.51</v>
      </c>
      <c r="F18" s="68">
        <v>684.51</v>
      </c>
      <c r="G18" s="68"/>
      <c r="H18" s="68"/>
      <c r="I18" s="68"/>
      <c r="J18" s="68"/>
      <c r="K18" s="68"/>
      <c r="L18" s="68"/>
      <c r="M18" s="68"/>
      <c r="N18" s="68"/>
      <c r="O18" s="68"/>
      <c r="P18" s="68"/>
      <c r="Q18" s="68">
        <v>684.51</v>
      </c>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row>
    <row r="19" customHeight="1" spans="1:112">
      <c r="A19" s="11" t="s">
        <v>6</v>
      </c>
      <c r="B19" s="12" t="s">
        <v>6</v>
      </c>
      <c r="C19" s="12" t="s">
        <v>6</v>
      </c>
      <c r="D19" s="12" t="s">
        <v>6</v>
      </c>
      <c r="E19" s="13" t="s">
        <v>6</v>
      </c>
      <c r="F19" s="13" t="s">
        <v>6</v>
      </c>
      <c r="G19" s="13" t="s">
        <v>6</v>
      </c>
      <c r="H19" s="13" t="s">
        <v>6</v>
      </c>
      <c r="I19" s="13" t="s">
        <v>6</v>
      </c>
      <c r="J19" s="13" t="s">
        <v>6</v>
      </c>
      <c r="K19" s="13" t="s">
        <v>6</v>
      </c>
      <c r="L19" s="79" t="s">
        <v>6</v>
      </c>
      <c r="M19" s="79" t="s">
        <v>6</v>
      </c>
      <c r="N19" s="79" t="s">
        <v>6</v>
      </c>
      <c r="O19" s="79" t="s">
        <v>6</v>
      </c>
      <c r="P19" s="79" t="s">
        <v>6</v>
      </c>
      <c r="Q19" s="79" t="s">
        <v>6</v>
      </c>
      <c r="R19" s="79" t="s">
        <v>6</v>
      </c>
      <c r="S19" s="79" t="s">
        <v>6</v>
      </c>
      <c r="T19" s="13" t="s">
        <v>6</v>
      </c>
      <c r="U19" s="13" t="s">
        <v>6</v>
      </c>
      <c r="V19" s="13" t="s">
        <v>6</v>
      </c>
      <c r="W19" s="13" t="s">
        <v>6</v>
      </c>
      <c r="X19" s="13" t="s">
        <v>6</v>
      </c>
      <c r="Y19" s="13" t="s">
        <v>6</v>
      </c>
      <c r="Z19" s="13" t="s">
        <v>6</v>
      </c>
      <c r="AA19" s="13" t="s">
        <v>6</v>
      </c>
      <c r="AB19" s="13" t="s">
        <v>6</v>
      </c>
      <c r="AC19" s="13" t="s">
        <v>6</v>
      </c>
      <c r="AD19" s="13" t="s">
        <v>6</v>
      </c>
      <c r="AE19" s="13" t="s">
        <v>6</v>
      </c>
      <c r="AF19" s="13" t="s">
        <v>6</v>
      </c>
      <c r="AG19" s="13" t="s">
        <v>6</v>
      </c>
      <c r="AH19" s="13" t="s">
        <v>6</v>
      </c>
      <c r="AI19" s="13" t="s">
        <v>6</v>
      </c>
      <c r="AJ19" s="13" t="s">
        <v>6</v>
      </c>
      <c r="AK19" s="13" t="s">
        <v>6</v>
      </c>
      <c r="AL19" s="13" t="s">
        <v>6</v>
      </c>
      <c r="AM19" s="13" t="s">
        <v>6</v>
      </c>
      <c r="AN19" s="13" t="s">
        <v>6</v>
      </c>
      <c r="AO19" s="13" t="s">
        <v>6</v>
      </c>
      <c r="AP19" s="13" t="s">
        <v>6</v>
      </c>
      <c r="AQ19" s="13" t="s">
        <v>6</v>
      </c>
      <c r="AR19" s="13" t="s">
        <v>6</v>
      </c>
      <c r="AS19" s="13" t="s">
        <v>6</v>
      </c>
      <c r="AT19" s="13" t="s">
        <v>6</v>
      </c>
      <c r="AU19" s="13" t="s">
        <v>6</v>
      </c>
      <c r="AV19" s="13" t="s">
        <v>6</v>
      </c>
      <c r="AW19" s="13" t="s">
        <v>6</v>
      </c>
      <c r="AX19" s="13" t="s">
        <v>6</v>
      </c>
      <c r="AY19" s="13" t="s">
        <v>6</v>
      </c>
      <c r="AZ19" s="13" t="s">
        <v>6</v>
      </c>
      <c r="BA19" s="13" t="s">
        <v>6</v>
      </c>
      <c r="BB19" s="13" t="s">
        <v>6</v>
      </c>
      <c r="BC19" s="13" t="s">
        <v>6</v>
      </c>
      <c r="BD19" s="13" t="s">
        <v>6</v>
      </c>
      <c r="BE19" s="13" t="s">
        <v>6</v>
      </c>
      <c r="BF19" s="79" t="s">
        <v>6</v>
      </c>
      <c r="BG19" s="13" t="s">
        <v>6</v>
      </c>
      <c r="BH19" s="13" t="s">
        <v>6</v>
      </c>
      <c r="BI19" s="13" t="s">
        <v>6</v>
      </c>
      <c r="BJ19" s="13" t="s">
        <v>6</v>
      </c>
      <c r="BK19" s="13" t="s">
        <v>6</v>
      </c>
      <c r="BL19" s="13" t="s">
        <v>6</v>
      </c>
      <c r="BM19" s="13" t="s">
        <v>6</v>
      </c>
      <c r="BN19" s="13" t="s">
        <v>6</v>
      </c>
      <c r="BO19" s="13" t="s">
        <v>6</v>
      </c>
      <c r="BP19" s="13" t="s">
        <v>6</v>
      </c>
      <c r="BQ19" s="13" t="s">
        <v>6</v>
      </c>
      <c r="BR19" s="13" t="s">
        <v>6</v>
      </c>
      <c r="BS19" s="13" t="s">
        <v>6</v>
      </c>
      <c r="BT19" s="13" t="s">
        <v>6</v>
      </c>
      <c r="BU19" s="13" t="s">
        <v>6</v>
      </c>
      <c r="BV19" s="13" t="s">
        <v>6</v>
      </c>
      <c r="BW19" s="13" t="s">
        <v>6</v>
      </c>
      <c r="BX19" s="13" t="s">
        <v>6</v>
      </c>
      <c r="BY19" s="13" t="s">
        <v>6</v>
      </c>
      <c r="BZ19" s="13" t="s">
        <v>6</v>
      </c>
      <c r="CA19" s="13" t="s">
        <v>6</v>
      </c>
      <c r="CB19" s="13" t="s">
        <v>6</v>
      </c>
      <c r="CC19" s="13" t="s">
        <v>6</v>
      </c>
      <c r="CD19" s="13" t="s">
        <v>6</v>
      </c>
      <c r="CE19" s="13" t="s">
        <v>6</v>
      </c>
      <c r="CF19" s="13" t="s">
        <v>6</v>
      </c>
      <c r="CG19" s="13" t="s">
        <v>6</v>
      </c>
      <c r="CH19" s="13" t="s">
        <v>6</v>
      </c>
      <c r="CI19" s="13" t="s">
        <v>6</v>
      </c>
      <c r="CJ19" s="13" t="s">
        <v>6</v>
      </c>
      <c r="CK19" s="13" t="s">
        <v>6</v>
      </c>
      <c r="CL19" s="13" t="s">
        <v>6</v>
      </c>
      <c r="CM19" s="13" t="s">
        <v>6</v>
      </c>
      <c r="CN19" s="13" t="s">
        <v>6</v>
      </c>
      <c r="CO19" s="13" t="s">
        <v>6</v>
      </c>
      <c r="CP19" s="13" t="s">
        <v>6</v>
      </c>
      <c r="CQ19" s="13" t="s">
        <v>6</v>
      </c>
      <c r="CR19" s="13" t="s">
        <v>6</v>
      </c>
      <c r="CS19" s="13" t="s">
        <v>6</v>
      </c>
      <c r="CT19" s="13" t="s">
        <v>6</v>
      </c>
      <c r="CU19" s="13" t="s">
        <v>6</v>
      </c>
      <c r="CV19" s="13" t="s">
        <v>6</v>
      </c>
      <c r="CW19" s="13" t="s">
        <v>6</v>
      </c>
      <c r="CX19" s="13" t="s">
        <v>6</v>
      </c>
      <c r="CY19" s="13" t="s">
        <v>6</v>
      </c>
      <c r="CZ19" s="13" t="s">
        <v>6</v>
      </c>
      <c r="DA19" s="13" t="s">
        <v>6</v>
      </c>
      <c r="DB19" s="13" t="s">
        <v>6</v>
      </c>
      <c r="DC19" s="13" t="s">
        <v>6</v>
      </c>
      <c r="DD19" s="13" t="s">
        <v>6</v>
      </c>
      <c r="DE19" s="13" t="s">
        <v>6</v>
      </c>
      <c r="DF19" s="13" t="s">
        <v>6</v>
      </c>
      <c r="DG19" s="13" t="s">
        <v>6</v>
      </c>
      <c r="DH19" s="13" t="s">
        <v>6</v>
      </c>
    </row>
    <row r="20" customHeight="1" spans="1:112">
      <c r="A20" s="11" t="s">
        <v>6</v>
      </c>
      <c r="B20" s="12" t="s">
        <v>6</v>
      </c>
      <c r="C20" s="12" t="s">
        <v>6</v>
      </c>
      <c r="D20" s="12" t="s">
        <v>6</v>
      </c>
      <c r="E20" s="13" t="s">
        <v>6</v>
      </c>
      <c r="F20" s="13" t="s">
        <v>6</v>
      </c>
      <c r="G20" s="13" t="s">
        <v>6</v>
      </c>
      <c r="H20" s="13" t="s">
        <v>6</v>
      </c>
      <c r="I20" s="13" t="s">
        <v>6</v>
      </c>
      <c r="J20" s="13" t="s">
        <v>6</v>
      </c>
      <c r="K20" s="13" t="s">
        <v>6</v>
      </c>
      <c r="L20" s="79" t="s">
        <v>6</v>
      </c>
      <c r="M20" s="79" t="s">
        <v>6</v>
      </c>
      <c r="N20" s="79" t="s">
        <v>6</v>
      </c>
      <c r="O20" s="79" t="s">
        <v>6</v>
      </c>
      <c r="P20" s="79" t="s">
        <v>6</v>
      </c>
      <c r="Q20" s="79" t="s">
        <v>6</v>
      </c>
      <c r="R20" s="79" t="s">
        <v>6</v>
      </c>
      <c r="S20" s="79" t="s">
        <v>6</v>
      </c>
      <c r="T20" s="13" t="s">
        <v>6</v>
      </c>
      <c r="U20" s="13" t="s">
        <v>6</v>
      </c>
      <c r="V20" s="13" t="s">
        <v>6</v>
      </c>
      <c r="W20" s="13" t="s">
        <v>6</v>
      </c>
      <c r="X20" s="13" t="s">
        <v>6</v>
      </c>
      <c r="Y20" s="13" t="s">
        <v>6</v>
      </c>
      <c r="Z20" s="13" t="s">
        <v>6</v>
      </c>
      <c r="AA20" s="13" t="s">
        <v>6</v>
      </c>
      <c r="AB20" s="13" t="s">
        <v>6</v>
      </c>
      <c r="AC20" s="13" t="s">
        <v>6</v>
      </c>
      <c r="AD20" s="13" t="s">
        <v>6</v>
      </c>
      <c r="AE20" s="13" t="s">
        <v>6</v>
      </c>
      <c r="AF20" s="13" t="s">
        <v>6</v>
      </c>
      <c r="AG20" s="13" t="s">
        <v>6</v>
      </c>
      <c r="AH20" s="13" t="s">
        <v>6</v>
      </c>
      <c r="AI20" s="13" t="s">
        <v>6</v>
      </c>
      <c r="AJ20" s="13" t="s">
        <v>6</v>
      </c>
      <c r="AK20" s="13" t="s">
        <v>6</v>
      </c>
      <c r="AL20" s="13" t="s">
        <v>6</v>
      </c>
      <c r="AM20" s="13" t="s">
        <v>6</v>
      </c>
      <c r="AN20" s="13" t="s">
        <v>6</v>
      </c>
      <c r="AO20" s="13" t="s">
        <v>6</v>
      </c>
      <c r="AP20" s="13" t="s">
        <v>6</v>
      </c>
      <c r="AQ20" s="13" t="s">
        <v>6</v>
      </c>
      <c r="AR20" s="13" t="s">
        <v>6</v>
      </c>
      <c r="AS20" s="13" t="s">
        <v>6</v>
      </c>
      <c r="AT20" s="13" t="s">
        <v>6</v>
      </c>
      <c r="AU20" s="13" t="s">
        <v>6</v>
      </c>
      <c r="AV20" s="13" t="s">
        <v>6</v>
      </c>
      <c r="AW20" s="13" t="s">
        <v>6</v>
      </c>
      <c r="AX20" s="13" t="s">
        <v>6</v>
      </c>
      <c r="AY20" s="13" t="s">
        <v>6</v>
      </c>
      <c r="AZ20" s="13" t="s">
        <v>6</v>
      </c>
      <c r="BA20" s="13" t="s">
        <v>6</v>
      </c>
      <c r="BB20" s="13" t="s">
        <v>6</v>
      </c>
      <c r="BC20" s="13" t="s">
        <v>6</v>
      </c>
      <c r="BD20" s="13" t="s">
        <v>6</v>
      </c>
      <c r="BE20" s="13" t="s">
        <v>6</v>
      </c>
      <c r="BF20" s="79" t="s">
        <v>6</v>
      </c>
      <c r="BG20" s="13" t="s">
        <v>6</v>
      </c>
      <c r="BH20" s="13" t="s">
        <v>6</v>
      </c>
      <c r="BI20" s="13" t="s">
        <v>6</v>
      </c>
      <c r="BJ20" s="13" t="s">
        <v>6</v>
      </c>
      <c r="BK20" s="13" t="s">
        <v>6</v>
      </c>
      <c r="BL20" s="13" t="s">
        <v>6</v>
      </c>
      <c r="BM20" s="13" t="s">
        <v>6</v>
      </c>
      <c r="BN20" s="13" t="s">
        <v>6</v>
      </c>
      <c r="BO20" s="13" t="s">
        <v>6</v>
      </c>
      <c r="BP20" s="13" t="s">
        <v>6</v>
      </c>
      <c r="BQ20" s="13" t="s">
        <v>6</v>
      </c>
      <c r="BR20" s="13" t="s">
        <v>6</v>
      </c>
      <c r="BS20" s="13" t="s">
        <v>6</v>
      </c>
      <c r="BT20" s="13" t="s">
        <v>6</v>
      </c>
      <c r="BU20" s="13" t="s">
        <v>6</v>
      </c>
      <c r="BV20" s="13" t="s">
        <v>6</v>
      </c>
      <c r="BW20" s="13" t="s">
        <v>6</v>
      </c>
      <c r="BX20" s="13" t="s">
        <v>6</v>
      </c>
      <c r="BY20" s="13" t="s">
        <v>6</v>
      </c>
      <c r="BZ20" s="13" t="s">
        <v>6</v>
      </c>
      <c r="CA20" s="13" t="s">
        <v>6</v>
      </c>
      <c r="CB20" s="13" t="s">
        <v>6</v>
      </c>
      <c r="CC20" s="13" t="s">
        <v>6</v>
      </c>
      <c r="CD20" s="13" t="s">
        <v>6</v>
      </c>
      <c r="CE20" s="13" t="s">
        <v>6</v>
      </c>
      <c r="CF20" s="13" t="s">
        <v>6</v>
      </c>
      <c r="CG20" s="13" t="s">
        <v>6</v>
      </c>
      <c r="CH20" s="13" t="s">
        <v>6</v>
      </c>
      <c r="CI20" s="13" t="s">
        <v>6</v>
      </c>
      <c r="CJ20" s="13" t="s">
        <v>6</v>
      </c>
      <c r="CK20" s="13" t="s">
        <v>6</v>
      </c>
      <c r="CL20" s="13" t="s">
        <v>6</v>
      </c>
      <c r="CM20" s="13" t="s">
        <v>6</v>
      </c>
      <c r="CN20" s="13" t="s">
        <v>6</v>
      </c>
      <c r="CO20" s="13" t="s">
        <v>6</v>
      </c>
      <c r="CP20" s="13" t="s">
        <v>6</v>
      </c>
      <c r="CQ20" s="13" t="s">
        <v>6</v>
      </c>
      <c r="CR20" s="13" t="s">
        <v>6</v>
      </c>
      <c r="CS20" s="13" t="s">
        <v>6</v>
      </c>
      <c r="CT20" s="13" t="s">
        <v>6</v>
      </c>
      <c r="CU20" s="13" t="s">
        <v>6</v>
      </c>
      <c r="CV20" s="13" t="s">
        <v>6</v>
      </c>
      <c r="CW20" s="13" t="s">
        <v>6</v>
      </c>
      <c r="CX20" s="13" t="s">
        <v>6</v>
      </c>
      <c r="CY20" s="13" t="s">
        <v>6</v>
      </c>
      <c r="CZ20" s="13" t="s">
        <v>6</v>
      </c>
      <c r="DA20" s="13" t="s">
        <v>6</v>
      </c>
      <c r="DB20" s="13" t="s">
        <v>6</v>
      </c>
      <c r="DC20" s="13" t="s">
        <v>6</v>
      </c>
      <c r="DD20" s="13" t="s">
        <v>6</v>
      </c>
      <c r="DE20" s="13" t="s">
        <v>6</v>
      </c>
      <c r="DF20" s="13" t="s">
        <v>6</v>
      </c>
      <c r="DG20" s="13" t="s">
        <v>6</v>
      </c>
      <c r="DH20" s="13" t="s">
        <v>6</v>
      </c>
    </row>
    <row r="21" customHeight="1" spans="1:112">
      <c r="A21" s="75" t="s">
        <v>6</v>
      </c>
      <c r="B21" s="76" t="s">
        <v>6</v>
      </c>
      <c r="C21" s="76" t="s">
        <v>6</v>
      </c>
      <c r="D21" s="76" t="s">
        <v>6</v>
      </c>
      <c r="E21" s="77" t="s">
        <v>6</v>
      </c>
      <c r="F21" s="77" t="s">
        <v>6</v>
      </c>
      <c r="G21" s="77" t="s">
        <v>6</v>
      </c>
      <c r="H21" s="77" t="s">
        <v>6</v>
      </c>
      <c r="I21" s="77" t="s">
        <v>6</v>
      </c>
      <c r="J21" s="77" t="s">
        <v>6</v>
      </c>
      <c r="K21" s="77" t="s">
        <v>6</v>
      </c>
      <c r="L21" s="80" t="s">
        <v>6</v>
      </c>
      <c r="M21" s="80" t="s">
        <v>6</v>
      </c>
      <c r="N21" s="80" t="s">
        <v>6</v>
      </c>
      <c r="O21" s="80" t="s">
        <v>6</v>
      </c>
      <c r="P21" s="80" t="s">
        <v>6</v>
      </c>
      <c r="Q21" s="80" t="s">
        <v>6</v>
      </c>
      <c r="R21" s="80" t="s">
        <v>6</v>
      </c>
      <c r="S21" s="80" t="s">
        <v>6</v>
      </c>
      <c r="T21" s="77" t="s">
        <v>6</v>
      </c>
      <c r="U21" s="77" t="s">
        <v>6</v>
      </c>
      <c r="V21" s="77" t="s">
        <v>6</v>
      </c>
      <c r="W21" s="77" t="s">
        <v>6</v>
      </c>
      <c r="X21" s="77" t="s">
        <v>6</v>
      </c>
      <c r="Y21" s="77" t="s">
        <v>6</v>
      </c>
      <c r="Z21" s="77" t="s">
        <v>6</v>
      </c>
      <c r="AA21" s="77" t="s">
        <v>6</v>
      </c>
      <c r="AB21" s="77" t="s">
        <v>6</v>
      </c>
      <c r="AC21" s="77" t="s">
        <v>6</v>
      </c>
      <c r="AD21" s="77" t="s">
        <v>6</v>
      </c>
      <c r="AE21" s="77" t="s">
        <v>6</v>
      </c>
      <c r="AF21" s="77" t="s">
        <v>6</v>
      </c>
      <c r="AG21" s="77" t="s">
        <v>6</v>
      </c>
      <c r="AH21" s="77" t="s">
        <v>6</v>
      </c>
      <c r="AI21" s="77" t="s">
        <v>6</v>
      </c>
      <c r="AJ21" s="77" t="s">
        <v>6</v>
      </c>
      <c r="AK21" s="77" t="s">
        <v>6</v>
      </c>
      <c r="AL21" s="77" t="s">
        <v>6</v>
      </c>
      <c r="AM21" s="77" t="s">
        <v>6</v>
      </c>
      <c r="AN21" s="77" t="s">
        <v>6</v>
      </c>
      <c r="AO21" s="77" t="s">
        <v>6</v>
      </c>
      <c r="AP21" s="77" t="s">
        <v>6</v>
      </c>
      <c r="AQ21" s="77" t="s">
        <v>6</v>
      </c>
      <c r="AR21" s="77" t="s">
        <v>6</v>
      </c>
      <c r="AS21" s="77" t="s">
        <v>6</v>
      </c>
      <c r="AT21" s="77" t="s">
        <v>6</v>
      </c>
      <c r="AU21" s="77" t="s">
        <v>6</v>
      </c>
      <c r="AV21" s="77" t="s">
        <v>6</v>
      </c>
      <c r="AW21" s="77" t="s">
        <v>6</v>
      </c>
      <c r="AX21" s="77" t="s">
        <v>6</v>
      </c>
      <c r="AY21" s="77" t="s">
        <v>6</v>
      </c>
      <c r="AZ21" s="77" t="s">
        <v>6</v>
      </c>
      <c r="BA21" s="77" t="s">
        <v>6</v>
      </c>
      <c r="BB21" s="77" t="s">
        <v>6</v>
      </c>
      <c r="BC21" s="77" t="s">
        <v>6</v>
      </c>
      <c r="BD21" s="77" t="s">
        <v>6</v>
      </c>
      <c r="BE21" s="77" t="s">
        <v>6</v>
      </c>
      <c r="BF21" s="80" t="s">
        <v>6</v>
      </c>
      <c r="BG21" s="77" t="s">
        <v>6</v>
      </c>
      <c r="BH21" s="77" t="s">
        <v>6</v>
      </c>
      <c r="BI21" s="77" t="s">
        <v>6</v>
      </c>
      <c r="BJ21" s="77" t="s">
        <v>6</v>
      </c>
      <c r="BK21" s="77" t="s">
        <v>6</v>
      </c>
      <c r="BL21" s="77" t="s">
        <v>6</v>
      </c>
      <c r="BM21" s="77" t="s">
        <v>6</v>
      </c>
      <c r="BN21" s="77" t="s">
        <v>6</v>
      </c>
      <c r="BO21" s="77" t="s">
        <v>6</v>
      </c>
      <c r="BP21" s="77" t="s">
        <v>6</v>
      </c>
      <c r="BQ21" s="77" t="s">
        <v>6</v>
      </c>
      <c r="BR21" s="77" t="s">
        <v>6</v>
      </c>
      <c r="BS21" s="77" t="s">
        <v>6</v>
      </c>
      <c r="BT21" s="77" t="s">
        <v>6</v>
      </c>
      <c r="BU21" s="77" t="s">
        <v>6</v>
      </c>
      <c r="BV21" s="77" t="s">
        <v>6</v>
      </c>
      <c r="BW21" s="77" t="s">
        <v>6</v>
      </c>
      <c r="BX21" s="77" t="s">
        <v>6</v>
      </c>
      <c r="BY21" s="77" t="s">
        <v>6</v>
      </c>
      <c r="BZ21" s="77" t="s">
        <v>6</v>
      </c>
      <c r="CA21" s="77" t="s">
        <v>6</v>
      </c>
      <c r="CB21" s="77" t="s">
        <v>6</v>
      </c>
      <c r="CC21" s="77" t="s">
        <v>6</v>
      </c>
      <c r="CD21" s="77" t="s">
        <v>6</v>
      </c>
      <c r="CE21" s="77" t="s">
        <v>6</v>
      </c>
      <c r="CF21" s="77" t="s">
        <v>6</v>
      </c>
      <c r="CG21" s="77" t="s">
        <v>6</v>
      </c>
      <c r="CH21" s="77" t="s">
        <v>6</v>
      </c>
      <c r="CI21" s="77" t="s">
        <v>6</v>
      </c>
      <c r="CJ21" s="77" t="s">
        <v>6</v>
      </c>
      <c r="CK21" s="77" t="s">
        <v>6</v>
      </c>
      <c r="CL21" s="77" t="s">
        <v>6</v>
      </c>
      <c r="CM21" s="77" t="s">
        <v>6</v>
      </c>
      <c r="CN21" s="77" t="s">
        <v>6</v>
      </c>
      <c r="CO21" s="77" t="s">
        <v>6</v>
      </c>
      <c r="CP21" s="77" t="s">
        <v>6</v>
      </c>
      <c r="CQ21" s="77" t="s">
        <v>6</v>
      </c>
      <c r="CR21" s="77" t="s">
        <v>6</v>
      </c>
      <c r="CS21" s="77" t="s">
        <v>6</v>
      </c>
      <c r="CT21" s="77" t="s">
        <v>6</v>
      </c>
      <c r="CU21" s="77" t="s">
        <v>6</v>
      </c>
      <c r="CV21" s="77" t="s">
        <v>6</v>
      </c>
      <c r="CW21" s="77" t="s">
        <v>6</v>
      </c>
      <c r="CX21" s="77" t="s">
        <v>6</v>
      </c>
      <c r="CY21" s="77" t="s">
        <v>6</v>
      </c>
      <c r="CZ21" s="77" t="s">
        <v>6</v>
      </c>
      <c r="DA21" s="77" t="s">
        <v>6</v>
      </c>
      <c r="DB21" s="77" t="s">
        <v>6</v>
      </c>
      <c r="DC21" s="77" t="s">
        <v>6</v>
      </c>
      <c r="DD21" s="77" t="s">
        <v>6</v>
      </c>
      <c r="DE21" s="77" t="s">
        <v>6</v>
      </c>
      <c r="DF21" s="77" t="s">
        <v>6</v>
      </c>
      <c r="DG21" s="77" t="s">
        <v>6</v>
      </c>
      <c r="DH21" s="77" t="s">
        <v>6</v>
      </c>
    </row>
    <row r="22" customHeight="1" spans="1:112">
      <c r="A22" s="78" t="s">
        <v>493</v>
      </c>
      <c r="B22" s="78" t="s">
        <v>6</v>
      </c>
      <c r="C22" s="78" t="s">
        <v>6</v>
      </c>
      <c r="D22" s="78" t="s">
        <v>6</v>
      </c>
      <c r="E22" s="78" t="s">
        <v>6</v>
      </c>
      <c r="F22" s="78" t="s">
        <v>6</v>
      </c>
      <c r="G22" s="78" t="s">
        <v>6</v>
      </c>
      <c r="H22" s="78" t="s">
        <v>6</v>
      </c>
      <c r="I22" s="78" t="s">
        <v>6</v>
      </c>
      <c r="J22" s="78" t="s">
        <v>6</v>
      </c>
      <c r="K22" s="78" t="s">
        <v>6</v>
      </c>
      <c r="L22" s="78" t="s">
        <v>6</v>
      </c>
      <c r="M22" s="78" t="s">
        <v>6</v>
      </c>
      <c r="N22" s="78" t="s">
        <v>6</v>
      </c>
      <c r="O22" s="78" t="s">
        <v>6</v>
      </c>
      <c r="P22" s="78" t="s">
        <v>6</v>
      </c>
      <c r="Q22" s="78" t="s">
        <v>6</v>
      </c>
      <c r="R22" s="78" t="s">
        <v>6</v>
      </c>
      <c r="S22" s="78" t="s">
        <v>6</v>
      </c>
      <c r="T22" s="78" t="s">
        <v>6</v>
      </c>
      <c r="U22" s="78" t="s">
        <v>6</v>
      </c>
      <c r="V22" s="78" t="s">
        <v>6</v>
      </c>
      <c r="W22" s="78" t="s">
        <v>6</v>
      </c>
      <c r="X22" s="78" t="s">
        <v>6</v>
      </c>
      <c r="Y22" s="78" t="s">
        <v>6</v>
      </c>
      <c r="Z22" s="78" t="s">
        <v>6</v>
      </c>
      <c r="AA22" s="78" t="s">
        <v>6</v>
      </c>
      <c r="AB22" s="78" t="s">
        <v>6</v>
      </c>
      <c r="AC22" s="78" t="s">
        <v>6</v>
      </c>
      <c r="AD22" s="78" t="s">
        <v>6</v>
      </c>
      <c r="AE22" s="78" t="s">
        <v>6</v>
      </c>
      <c r="AF22" s="78" t="s">
        <v>6</v>
      </c>
      <c r="AG22" s="78" t="s">
        <v>6</v>
      </c>
      <c r="AH22" s="78" t="s">
        <v>6</v>
      </c>
      <c r="AI22" s="78" t="s">
        <v>6</v>
      </c>
      <c r="AJ22" s="78" t="s">
        <v>6</v>
      </c>
      <c r="AK22" s="78" t="s">
        <v>6</v>
      </c>
      <c r="AL22" s="78" t="s">
        <v>6</v>
      </c>
      <c r="AM22" s="78" t="s">
        <v>6</v>
      </c>
      <c r="AN22" s="78" t="s">
        <v>6</v>
      </c>
      <c r="AO22" s="78" t="s">
        <v>6</v>
      </c>
      <c r="AP22" s="78" t="s">
        <v>6</v>
      </c>
      <c r="AQ22" s="78" t="s">
        <v>6</v>
      </c>
      <c r="AR22" s="78" t="s">
        <v>6</v>
      </c>
      <c r="AS22" s="78" t="s">
        <v>6</v>
      </c>
      <c r="AT22" s="78" t="s">
        <v>6</v>
      </c>
      <c r="AU22" s="78" t="s">
        <v>6</v>
      </c>
      <c r="AV22" s="78" t="s">
        <v>6</v>
      </c>
      <c r="AW22" s="78" t="s">
        <v>6</v>
      </c>
      <c r="AX22" s="78" t="s">
        <v>6</v>
      </c>
      <c r="AY22" s="78" t="s">
        <v>6</v>
      </c>
      <c r="AZ22" s="78" t="s">
        <v>6</v>
      </c>
      <c r="BA22" s="78" t="s">
        <v>6</v>
      </c>
      <c r="BB22" s="78" t="s">
        <v>6</v>
      </c>
      <c r="BC22" s="78" t="s">
        <v>6</v>
      </c>
      <c r="BD22" s="78" t="s">
        <v>6</v>
      </c>
      <c r="BE22" s="78" t="s">
        <v>6</v>
      </c>
      <c r="BF22" s="78" t="s">
        <v>6</v>
      </c>
      <c r="BG22" s="83" t="s">
        <v>6</v>
      </c>
      <c r="BH22" s="78" t="s">
        <v>6</v>
      </c>
      <c r="BI22" s="78" t="s">
        <v>6</v>
      </c>
      <c r="BJ22" s="78" t="s">
        <v>6</v>
      </c>
      <c r="BK22" s="78" t="s">
        <v>6</v>
      </c>
      <c r="BL22" s="78" t="s">
        <v>6</v>
      </c>
      <c r="BM22" s="78" t="s">
        <v>6</v>
      </c>
      <c r="BN22" s="78" t="s">
        <v>6</v>
      </c>
      <c r="BO22" s="78" t="s">
        <v>6</v>
      </c>
      <c r="BP22" s="78" t="s">
        <v>6</v>
      </c>
      <c r="BQ22" s="78" t="s">
        <v>6</v>
      </c>
      <c r="BR22" s="78" t="s">
        <v>6</v>
      </c>
      <c r="BS22" s="78" t="s">
        <v>6</v>
      </c>
      <c r="BT22" s="78" t="s">
        <v>6</v>
      </c>
      <c r="BU22" s="78" t="s">
        <v>6</v>
      </c>
      <c r="BV22" s="78" t="s">
        <v>6</v>
      </c>
      <c r="BW22" s="78" t="s">
        <v>6</v>
      </c>
      <c r="BX22" s="78" t="s">
        <v>6</v>
      </c>
      <c r="BY22" s="78" t="s">
        <v>6</v>
      </c>
      <c r="BZ22" s="78" t="s">
        <v>6</v>
      </c>
      <c r="CA22" s="78" t="s">
        <v>6</v>
      </c>
      <c r="CB22" s="78" t="s">
        <v>6</v>
      </c>
      <c r="CC22" s="78" t="s">
        <v>6</v>
      </c>
      <c r="CD22" s="78" t="s">
        <v>6</v>
      </c>
      <c r="CE22" s="78" t="s">
        <v>6</v>
      </c>
      <c r="CF22" s="78" t="s">
        <v>6</v>
      </c>
      <c r="CG22" s="78" t="s">
        <v>6</v>
      </c>
      <c r="CH22" s="78" t="s">
        <v>6</v>
      </c>
      <c r="CI22" s="78" t="s">
        <v>6</v>
      </c>
      <c r="CJ22" s="78" t="s">
        <v>6</v>
      </c>
      <c r="CK22" s="78" t="s">
        <v>6</v>
      </c>
      <c r="CL22" s="78" t="s">
        <v>6</v>
      </c>
      <c r="CM22" s="78" t="s">
        <v>6</v>
      </c>
      <c r="CN22" s="78" t="s">
        <v>6</v>
      </c>
      <c r="CO22" s="78" t="s">
        <v>6</v>
      </c>
      <c r="CP22" s="78" t="s">
        <v>6</v>
      </c>
      <c r="CQ22" s="78" t="s">
        <v>6</v>
      </c>
      <c r="CR22" s="78" t="s">
        <v>6</v>
      </c>
      <c r="CS22" s="78" t="s">
        <v>6</v>
      </c>
      <c r="CT22" s="78" t="s">
        <v>6</v>
      </c>
      <c r="CU22" s="78" t="s">
        <v>6</v>
      </c>
      <c r="CV22" s="78" t="s">
        <v>6</v>
      </c>
      <c r="CW22" s="83" t="s">
        <v>6</v>
      </c>
      <c r="CX22" s="83" t="s">
        <v>6</v>
      </c>
      <c r="CY22" s="83" t="s">
        <v>6</v>
      </c>
      <c r="CZ22" s="83" t="s">
        <v>6</v>
      </c>
      <c r="DA22" s="83" t="s">
        <v>6</v>
      </c>
      <c r="DB22" s="83" t="s">
        <v>6</v>
      </c>
      <c r="DC22" s="83" t="s">
        <v>6</v>
      </c>
      <c r="DD22" s="83" t="s">
        <v>6</v>
      </c>
      <c r="DE22" s="83" t="s">
        <v>6</v>
      </c>
      <c r="DF22" s="83" t="s">
        <v>6</v>
      </c>
      <c r="DG22" s="83" t="s">
        <v>6</v>
      </c>
      <c r="DH22" s="83" t="s">
        <v>6</v>
      </c>
    </row>
    <row r="24" customHeight="1" spans="58:58">
      <c r="BF24" s="81" t="s">
        <v>498</v>
      </c>
    </row>
  </sheetData>
  <mergeCells count="139">
    <mergeCell ref="A1:DH1"/>
    <mergeCell ref="AU3:BN3"/>
    <mergeCell ref="A4:D4"/>
    <mergeCell ref="F4:S4"/>
    <mergeCell ref="T4:AU4"/>
    <mergeCell ref="AV4:BH4"/>
    <mergeCell ref="BI4:BM4"/>
    <mergeCell ref="BN4:BZ4"/>
    <mergeCell ref="CA4:CQ4"/>
    <mergeCell ref="CR4:CT4"/>
    <mergeCell ref="CU4:CZ4"/>
    <mergeCell ref="DA4:DC4"/>
    <mergeCell ref="DD4:DH4"/>
    <mergeCell ref="A10:C10"/>
    <mergeCell ref="A11:C11"/>
    <mergeCell ref="A12:C12"/>
    <mergeCell ref="A13:C13"/>
    <mergeCell ref="A14:C14"/>
    <mergeCell ref="A15:C15"/>
    <mergeCell ref="A16:C16"/>
    <mergeCell ref="A17:C17"/>
    <mergeCell ref="A18:C18"/>
    <mergeCell ref="A19:C19"/>
    <mergeCell ref="A20:C20"/>
    <mergeCell ref="A21:C21"/>
    <mergeCell ref="A22:CV22"/>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A5:C7"/>
  </mergeCells>
  <printOptions horizontalCentered="1"/>
  <pageMargins left="0.354166666666667" right="0.354166666666667" top="0.590277777777778" bottom="0.590277777777778" header="0.511805555555556" footer="0.511805555555556"/>
  <pageSetup paperSize="9" scale="66" fitToWidth="3" orientation="landscape" horizontalDpi="600" verticalDpi="600"/>
  <headerFooter alignWithMargins="0" scaleWithDoc="0">
    <oddHeader>&amp;L&amp;"宋体,常规"附件&amp;"Arial,常规"1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0" workbookViewId="0">
      <selection activeCell="E3" sqref="E3"/>
    </sheetView>
  </sheetViews>
  <sheetFormatPr defaultColWidth="9.14285714285714" defaultRowHeight="12.75"/>
  <cols>
    <col min="1" max="1" width="7" customWidth="1"/>
    <col min="2" max="2" width="34.8571428571429" customWidth="1"/>
    <col min="3" max="3" width="17.1428571428571" customWidth="1"/>
    <col min="4" max="4" width="7" customWidth="1"/>
    <col min="5" max="5" width="34.8571428571429" customWidth="1"/>
    <col min="6" max="6" width="17.1428571428571" customWidth="1"/>
    <col min="7" max="7" width="7" customWidth="1"/>
    <col min="8" max="8" width="34.8571428571429" customWidth="1"/>
    <col min="9" max="9" width="17.2857142857143" customWidth="1"/>
    <col min="10" max="10" width="9.71428571428571" customWidth="1"/>
  </cols>
  <sheetData>
    <row r="1" ht="20.25" spans="5:5">
      <c r="E1" s="1" t="s">
        <v>499</v>
      </c>
    </row>
    <row r="2" spans="9:9">
      <c r="I2" s="2" t="s">
        <v>500</v>
      </c>
    </row>
    <row r="3" spans="1:9">
      <c r="A3" s="3" t="s">
        <v>119</v>
      </c>
      <c r="B3" s="4" t="s">
        <v>120</v>
      </c>
      <c r="E3" s="45" t="s">
        <v>121</v>
      </c>
      <c r="I3" s="2" t="s">
        <v>4</v>
      </c>
    </row>
    <row r="4" ht="15.4" customHeight="1" spans="1:9">
      <c r="A4" s="6" t="s">
        <v>501</v>
      </c>
      <c r="B4" s="7" t="s">
        <v>6</v>
      </c>
      <c r="C4" s="7" t="s">
        <v>6</v>
      </c>
      <c r="D4" s="7" t="s">
        <v>502</v>
      </c>
      <c r="E4" s="7" t="s">
        <v>6</v>
      </c>
      <c r="F4" s="7" t="s">
        <v>6</v>
      </c>
      <c r="G4" s="7" t="s">
        <v>6</v>
      </c>
      <c r="H4" s="7" t="s">
        <v>6</v>
      </c>
      <c r="I4" s="7" t="s">
        <v>6</v>
      </c>
    </row>
    <row r="5" ht="15.4" customHeight="1" spans="1:9">
      <c r="A5" s="8" t="s">
        <v>122</v>
      </c>
      <c r="B5" s="9" t="s">
        <v>123</v>
      </c>
      <c r="C5" s="9" t="s">
        <v>10</v>
      </c>
      <c r="D5" s="9" t="s">
        <v>122</v>
      </c>
      <c r="E5" s="9" t="s">
        <v>123</v>
      </c>
      <c r="F5" s="9" t="s">
        <v>10</v>
      </c>
      <c r="G5" s="9" t="s">
        <v>122</v>
      </c>
      <c r="H5" s="9" t="s">
        <v>123</v>
      </c>
      <c r="I5" s="9" t="s">
        <v>10</v>
      </c>
    </row>
    <row r="6" ht="15.4" customHeight="1" spans="1:9">
      <c r="A6" s="8" t="s">
        <v>6</v>
      </c>
      <c r="B6" s="9" t="s">
        <v>6</v>
      </c>
      <c r="C6" s="9" t="s">
        <v>6</v>
      </c>
      <c r="D6" s="46" t="s">
        <v>6</v>
      </c>
      <c r="E6" s="46" t="s">
        <v>6</v>
      </c>
      <c r="F6" s="46" t="s">
        <v>6</v>
      </c>
      <c r="G6" s="46" t="s">
        <v>6</v>
      </c>
      <c r="H6" s="46" t="s">
        <v>6</v>
      </c>
      <c r="I6" s="9" t="s">
        <v>6</v>
      </c>
    </row>
    <row r="7" ht="15.4" customHeight="1" spans="1:9">
      <c r="A7" s="47" t="s">
        <v>228</v>
      </c>
      <c r="B7" s="48" t="s">
        <v>229</v>
      </c>
      <c r="C7" s="13">
        <v>5546.89</v>
      </c>
      <c r="D7" s="48" t="s">
        <v>256</v>
      </c>
      <c r="E7" s="48" t="s">
        <v>257</v>
      </c>
      <c r="F7" s="13"/>
      <c r="G7" s="48" t="s">
        <v>338</v>
      </c>
      <c r="H7" s="48" t="s">
        <v>339</v>
      </c>
      <c r="I7" s="57" t="s">
        <v>6</v>
      </c>
    </row>
    <row r="8" ht="15.4" customHeight="1" spans="1:9">
      <c r="A8" s="49" t="s">
        <v>230</v>
      </c>
      <c r="B8" s="50" t="s">
        <v>231</v>
      </c>
      <c r="C8" s="13">
        <v>5281.67</v>
      </c>
      <c r="D8" s="50" t="s">
        <v>258</v>
      </c>
      <c r="E8" s="50" t="s">
        <v>259</v>
      </c>
      <c r="F8" s="13"/>
      <c r="G8" s="50" t="s">
        <v>340</v>
      </c>
      <c r="H8" s="50" t="s">
        <v>341</v>
      </c>
      <c r="I8" s="57" t="s">
        <v>6</v>
      </c>
    </row>
    <row r="9" ht="15.4" customHeight="1" spans="1:9">
      <c r="A9" s="49" t="s">
        <v>232</v>
      </c>
      <c r="B9" s="50" t="s">
        <v>233</v>
      </c>
      <c r="C9" s="13">
        <v>1718.35</v>
      </c>
      <c r="D9" s="50" t="s">
        <v>260</v>
      </c>
      <c r="E9" s="50" t="s">
        <v>261</v>
      </c>
      <c r="F9" s="13"/>
      <c r="G9" s="50" t="s">
        <v>342</v>
      </c>
      <c r="H9" s="50" t="s">
        <v>343</v>
      </c>
      <c r="I9" s="57" t="s">
        <v>6</v>
      </c>
    </row>
    <row r="10" ht="15.4" customHeight="1" spans="1:9">
      <c r="A10" s="49" t="s">
        <v>234</v>
      </c>
      <c r="B10" s="50" t="s">
        <v>235</v>
      </c>
      <c r="C10" s="13">
        <v>839.14</v>
      </c>
      <c r="D10" s="50" t="s">
        <v>262</v>
      </c>
      <c r="E10" s="50" t="s">
        <v>263</v>
      </c>
      <c r="F10" s="13"/>
      <c r="G10" s="50" t="s">
        <v>344</v>
      </c>
      <c r="H10" s="50" t="s">
        <v>345</v>
      </c>
      <c r="I10" s="57" t="s">
        <v>6</v>
      </c>
    </row>
    <row r="11" ht="15.4" customHeight="1" spans="1:9">
      <c r="A11" s="49" t="s">
        <v>236</v>
      </c>
      <c r="B11" s="50" t="s">
        <v>237</v>
      </c>
      <c r="C11" s="13"/>
      <c r="D11" s="50" t="s">
        <v>264</v>
      </c>
      <c r="E11" s="50" t="s">
        <v>265</v>
      </c>
      <c r="F11" s="13"/>
      <c r="G11" s="50" t="s">
        <v>346</v>
      </c>
      <c r="H11" s="50" t="s">
        <v>347</v>
      </c>
      <c r="I11" s="57" t="s">
        <v>6</v>
      </c>
    </row>
    <row r="12" ht="15.4" customHeight="1" spans="1:9">
      <c r="A12" s="49" t="s">
        <v>238</v>
      </c>
      <c r="B12" s="50" t="s">
        <v>239</v>
      </c>
      <c r="C12" s="13"/>
      <c r="D12" s="50" t="s">
        <v>266</v>
      </c>
      <c r="E12" s="50" t="s">
        <v>267</v>
      </c>
      <c r="F12" s="13"/>
      <c r="G12" s="48" t="s">
        <v>383</v>
      </c>
      <c r="H12" s="48" t="s">
        <v>384</v>
      </c>
      <c r="I12" s="57" t="s">
        <v>6</v>
      </c>
    </row>
    <row r="13" ht="15.4" customHeight="1" spans="1:9">
      <c r="A13" s="49" t="s">
        <v>240</v>
      </c>
      <c r="B13" s="50" t="s">
        <v>241</v>
      </c>
      <c r="C13" s="13">
        <v>404.9</v>
      </c>
      <c r="D13" s="50" t="s">
        <v>268</v>
      </c>
      <c r="E13" s="50" t="s">
        <v>269</v>
      </c>
      <c r="F13" s="13"/>
      <c r="G13" s="50" t="s">
        <v>386</v>
      </c>
      <c r="H13" s="50" t="s">
        <v>351</v>
      </c>
      <c r="I13" s="57" t="s">
        <v>6</v>
      </c>
    </row>
    <row r="14" ht="15.4" customHeight="1" spans="1:9">
      <c r="A14" s="49" t="s">
        <v>242</v>
      </c>
      <c r="B14" s="50" t="s">
        <v>243</v>
      </c>
      <c r="C14" s="13">
        <v>801.17</v>
      </c>
      <c r="D14" s="50" t="s">
        <v>270</v>
      </c>
      <c r="E14" s="50" t="s">
        <v>271</v>
      </c>
      <c r="F14" s="13"/>
      <c r="G14" s="50" t="s">
        <v>388</v>
      </c>
      <c r="H14" s="50" t="s">
        <v>353</v>
      </c>
      <c r="I14" s="57" t="s">
        <v>6</v>
      </c>
    </row>
    <row r="15" ht="15.4" customHeight="1" spans="1:9">
      <c r="A15" s="49" t="s">
        <v>244</v>
      </c>
      <c r="B15" s="50" t="s">
        <v>245</v>
      </c>
      <c r="C15" s="13">
        <v>385.3</v>
      </c>
      <c r="D15" s="50" t="s">
        <v>272</v>
      </c>
      <c r="E15" s="50" t="s">
        <v>273</v>
      </c>
      <c r="F15" s="13"/>
      <c r="G15" s="50" t="s">
        <v>390</v>
      </c>
      <c r="H15" s="50" t="s">
        <v>355</v>
      </c>
      <c r="I15" s="57" t="s">
        <v>6</v>
      </c>
    </row>
    <row r="16" ht="15.4" customHeight="1" spans="1:9">
      <c r="A16" s="49" t="s">
        <v>246</v>
      </c>
      <c r="B16" s="50" t="s">
        <v>247</v>
      </c>
      <c r="C16" s="13">
        <v>327.07</v>
      </c>
      <c r="D16" s="50" t="s">
        <v>274</v>
      </c>
      <c r="E16" s="50" t="s">
        <v>275</v>
      </c>
      <c r="F16" s="13"/>
      <c r="G16" s="50" t="s">
        <v>392</v>
      </c>
      <c r="H16" s="50" t="s">
        <v>187</v>
      </c>
      <c r="I16" s="57" t="s">
        <v>6</v>
      </c>
    </row>
    <row r="17" ht="15.4" customHeight="1" spans="1:9">
      <c r="A17" s="49" t="s">
        <v>248</v>
      </c>
      <c r="B17" s="50" t="s">
        <v>249</v>
      </c>
      <c r="C17" s="13"/>
      <c r="D17" s="50" t="s">
        <v>276</v>
      </c>
      <c r="E17" s="50" t="s">
        <v>277</v>
      </c>
      <c r="F17" s="13"/>
      <c r="G17" s="50" t="s">
        <v>394</v>
      </c>
      <c r="H17" s="50" t="s">
        <v>360</v>
      </c>
      <c r="I17" s="57" t="s">
        <v>6</v>
      </c>
    </row>
    <row r="18" ht="15.4" customHeight="1" spans="1:9">
      <c r="A18" s="49" t="s">
        <v>250</v>
      </c>
      <c r="B18" s="50" t="s">
        <v>251</v>
      </c>
      <c r="C18" s="13">
        <v>63.78</v>
      </c>
      <c r="D18" s="50" t="s">
        <v>278</v>
      </c>
      <c r="E18" s="50" t="s">
        <v>279</v>
      </c>
      <c r="F18" s="13"/>
      <c r="G18" s="50" t="s">
        <v>396</v>
      </c>
      <c r="H18" s="50" t="s">
        <v>363</v>
      </c>
      <c r="I18" s="57" t="s">
        <v>6</v>
      </c>
    </row>
    <row r="19" ht="15.4" customHeight="1" spans="1:9">
      <c r="A19" s="49" t="s">
        <v>252</v>
      </c>
      <c r="B19" s="50" t="s">
        <v>253</v>
      </c>
      <c r="C19" s="13">
        <v>684.51</v>
      </c>
      <c r="D19" s="50" t="s">
        <v>280</v>
      </c>
      <c r="E19" s="50" t="s">
        <v>281</v>
      </c>
      <c r="F19" s="13"/>
      <c r="G19" s="50" t="s">
        <v>398</v>
      </c>
      <c r="H19" s="50" t="s">
        <v>366</v>
      </c>
      <c r="I19" s="57" t="s">
        <v>6</v>
      </c>
    </row>
    <row r="20" ht="15.4" customHeight="1" spans="1:9">
      <c r="A20" s="49" t="s">
        <v>254</v>
      </c>
      <c r="B20" s="50" t="s">
        <v>255</v>
      </c>
      <c r="C20" s="13">
        <v>49.86</v>
      </c>
      <c r="D20" s="50" t="s">
        <v>282</v>
      </c>
      <c r="E20" s="50" t="s">
        <v>283</v>
      </c>
      <c r="F20" s="13"/>
      <c r="G20" s="50" t="s">
        <v>400</v>
      </c>
      <c r="H20" s="50" t="s">
        <v>401</v>
      </c>
      <c r="I20" s="57" t="s">
        <v>6</v>
      </c>
    </row>
    <row r="21" ht="15.4" customHeight="1" spans="1:9">
      <c r="A21" s="47" t="s">
        <v>312</v>
      </c>
      <c r="B21" s="48" t="s">
        <v>313</v>
      </c>
      <c r="C21" s="13">
        <v>265.23</v>
      </c>
      <c r="D21" s="50" t="s">
        <v>284</v>
      </c>
      <c r="E21" s="50" t="s">
        <v>285</v>
      </c>
      <c r="F21" s="13"/>
      <c r="G21" s="50" t="s">
        <v>403</v>
      </c>
      <c r="H21" s="50" t="s">
        <v>404</v>
      </c>
      <c r="I21" s="57" t="s">
        <v>6</v>
      </c>
    </row>
    <row r="22" ht="15.4" customHeight="1" spans="1:9">
      <c r="A22" s="49" t="s">
        <v>314</v>
      </c>
      <c r="B22" s="50" t="s">
        <v>315</v>
      </c>
      <c r="C22" s="13">
        <v>12.03</v>
      </c>
      <c r="D22" s="50" t="s">
        <v>286</v>
      </c>
      <c r="E22" s="50" t="s">
        <v>287</v>
      </c>
      <c r="F22" s="13"/>
      <c r="G22" s="50" t="s">
        <v>406</v>
      </c>
      <c r="H22" s="50" t="s">
        <v>407</v>
      </c>
      <c r="I22" s="57" t="s">
        <v>6</v>
      </c>
    </row>
    <row r="23" ht="15.4" customHeight="1" spans="1:9">
      <c r="A23" s="49" t="s">
        <v>316</v>
      </c>
      <c r="B23" s="50" t="s">
        <v>317</v>
      </c>
      <c r="C23" s="13"/>
      <c r="D23" s="50" t="s">
        <v>288</v>
      </c>
      <c r="E23" s="50" t="s">
        <v>289</v>
      </c>
      <c r="F23" s="13"/>
      <c r="G23" s="50" t="s">
        <v>409</v>
      </c>
      <c r="H23" s="50" t="s">
        <v>410</v>
      </c>
      <c r="I23" s="57" t="s">
        <v>6</v>
      </c>
    </row>
    <row r="24" ht="16.9" customHeight="1" spans="1:9">
      <c r="A24" s="49" t="s">
        <v>318</v>
      </c>
      <c r="B24" s="50" t="s">
        <v>319</v>
      </c>
      <c r="C24" s="13"/>
      <c r="D24" s="50" t="s">
        <v>290</v>
      </c>
      <c r="E24" s="50" t="s">
        <v>291</v>
      </c>
      <c r="F24" s="13"/>
      <c r="G24" s="50" t="s">
        <v>412</v>
      </c>
      <c r="H24" s="50" t="s">
        <v>369</v>
      </c>
      <c r="I24" s="57" t="s">
        <v>6</v>
      </c>
    </row>
    <row r="25" ht="15.4" customHeight="1" spans="1:9">
      <c r="A25" s="49" t="s">
        <v>320</v>
      </c>
      <c r="B25" s="50" t="s">
        <v>321</v>
      </c>
      <c r="C25" s="13">
        <v>12.62</v>
      </c>
      <c r="D25" s="50" t="s">
        <v>292</v>
      </c>
      <c r="E25" s="50" t="s">
        <v>293</v>
      </c>
      <c r="F25" s="13"/>
      <c r="G25" s="50" t="s">
        <v>414</v>
      </c>
      <c r="H25" s="50" t="s">
        <v>372</v>
      </c>
      <c r="I25" s="57" t="s">
        <v>6</v>
      </c>
    </row>
    <row r="26" ht="15.4" customHeight="1" spans="1:9">
      <c r="A26" s="49" t="s">
        <v>322</v>
      </c>
      <c r="B26" s="50" t="s">
        <v>323</v>
      </c>
      <c r="C26" s="13">
        <v>240.58</v>
      </c>
      <c r="D26" s="50" t="s">
        <v>294</v>
      </c>
      <c r="E26" s="50" t="s">
        <v>295</v>
      </c>
      <c r="F26" s="13"/>
      <c r="G26" s="50" t="s">
        <v>416</v>
      </c>
      <c r="H26" s="50" t="s">
        <v>375</v>
      </c>
      <c r="I26" s="57" t="s">
        <v>6</v>
      </c>
    </row>
    <row r="27" ht="15.4" customHeight="1" spans="1:9">
      <c r="A27" s="49" t="s">
        <v>324</v>
      </c>
      <c r="B27" s="50" t="s">
        <v>325</v>
      </c>
      <c r="C27" s="13"/>
      <c r="D27" s="50" t="s">
        <v>296</v>
      </c>
      <c r="E27" s="50" t="s">
        <v>297</v>
      </c>
      <c r="F27" s="13"/>
      <c r="G27" s="50" t="s">
        <v>418</v>
      </c>
      <c r="H27" s="50" t="s">
        <v>378</v>
      </c>
      <c r="I27" s="57" t="s">
        <v>6</v>
      </c>
    </row>
    <row r="28" ht="15.4" customHeight="1" spans="1:9">
      <c r="A28" s="49" t="s">
        <v>326</v>
      </c>
      <c r="B28" s="50" t="s">
        <v>327</v>
      </c>
      <c r="C28" s="13"/>
      <c r="D28" s="50" t="s">
        <v>298</v>
      </c>
      <c r="E28" s="50" t="s">
        <v>299</v>
      </c>
      <c r="F28" s="13"/>
      <c r="G28" s="50" t="s">
        <v>420</v>
      </c>
      <c r="H28" s="50" t="s">
        <v>421</v>
      </c>
      <c r="I28" s="57" t="s">
        <v>6</v>
      </c>
    </row>
    <row r="29" ht="15.4" customHeight="1" spans="1:9">
      <c r="A29" s="49" t="s">
        <v>328</v>
      </c>
      <c r="B29" s="50" t="s">
        <v>329</v>
      </c>
      <c r="C29" s="13"/>
      <c r="D29" s="50" t="s">
        <v>300</v>
      </c>
      <c r="E29" s="50" t="s">
        <v>301</v>
      </c>
      <c r="F29" s="13"/>
      <c r="G29" s="48" t="s">
        <v>432</v>
      </c>
      <c r="H29" s="48" t="s">
        <v>433</v>
      </c>
      <c r="I29" s="57" t="s">
        <v>6</v>
      </c>
    </row>
    <row r="30" ht="15.4" customHeight="1" spans="1:9">
      <c r="A30" s="49" t="s">
        <v>330</v>
      </c>
      <c r="B30" s="50" t="s">
        <v>331</v>
      </c>
      <c r="C30" s="13"/>
      <c r="D30" s="50" t="s">
        <v>302</v>
      </c>
      <c r="E30" s="50" t="s">
        <v>303</v>
      </c>
      <c r="F30" s="13"/>
      <c r="G30" s="50" t="s">
        <v>435</v>
      </c>
      <c r="H30" s="50" t="s">
        <v>427</v>
      </c>
      <c r="I30" s="57" t="s">
        <v>6</v>
      </c>
    </row>
    <row r="31" ht="15.4" customHeight="1" spans="1:9">
      <c r="A31" s="49" t="s">
        <v>332</v>
      </c>
      <c r="B31" s="50" t="s">
        <v>333</v>
      </c>
      <c r="C31" s="13"/>
      <c r="D31" s="50" t="s">
        <v>304</v>
      </c>
      <c r="E31" s="50" t="s">
        <v>305</v>
      </c>
      <c r="F31" s="13"/>
      <c r="G31" s="50" t="s">
        <v>437</v>
      </c>
      <c r="H31" s="50" t="s">
        <v>438</v>
      </c>
      <c r="I31" s="57" t="s">
        <v>6</v>
      </c>
    </row>
    <row r="32" ht="15.4" customHeight="1" spans="1:9">
      <c r="A32" s="49" t="s">
        <v>334</v>
      </c>
      <c r="B32" s="50" t="s">
        <v>335</v>
      </c>
      <c r="C32" s="13"/>
      <c r="D32" s="50" t="s">
        <v>306</v>
      </c>
      <c r="E32" s="50" t="s">
        <v>307</v>
      </c>
      <c r="F32" s="13"/>
      <c r="G32" s="50" t="s">
        <v>440</v>
      </c>
      <c r="H32" s="50" t="s">
        <v>441</v>
      </c>
      <c r="I32" s="57" t="s">
        <v>6</v>
      </c>
    </row>
    <row r="33" ht="15.4" customHeight="1" spans="1:9">
      <c r="A33" s="49" t="s">
        <v>336</v>
      </c>
      <c r="B33" s="50" t="s">
        <v>337</v>
      </c>
      <c r="C33" s="13"/>
      <c r="D33" s="50" t="s">
        <v>308</v>
      </c>
      <c r="E33" s="50" t="s">
        <v>309</v>
      </c>
      <c r="F33" s="13"/>
      <c r="G33" s="50" t="s">
        <v>443</v>
      </c>
      <c r="H33" s="50" t="s">
        <v>444</v>
      </c>
      <c r="I33" s="57" t="s">
        <v>6</v>
      </c>
    </row>
    <row r="34" ht="16.9" customHeight="1" spans="1:9">
      <c r="A34" s="49" t="s">
        <v>6</v>
      </c>
      <c r="B34" s="50" t="s">
        <v>6</v>
      </c>
      <c r="C34" s="13" t="s">
        <v>6</v>
      </c>
      <c r="D34" s="50" t="s">
        <v>310</v>
      </c>
      <c r="E34" s="50" t="s">
        <v>311</v>
      </c>
      <c r="F34" s="13"/>
      <c r="G34" s="50" t="s">
        <v>446</v>
      </c>
      <c r="H34" s="50" t="s">
        <v>430</v>
      </c>
      <c r="I34" s="57" t="s">
        <v>6</v>
      </c>
    </row>
    <row r="35" ht="15.4" customHeight="1" spans="1:9">
      <c r="A35" s="51" t="s">
        <v>6</v>
      </c>
      <c r="B35" s="52" t="s">
        <v>6</v>
      </c>
      <c r="C35" s="53" t="s">
        <v>6</v>
      </c>
      <c r="D35" s="52" t="s">
        <v>6</v>
      </c>
      <c r="E35" s="52" t="s">
        <v>6</v>
      </c>
      <c r="F35" s="54"/>
      <c r="G35" s="48" t="s">
        <v>457</v>
      </c>
      <c r="H35" s="48" t="s">
        <v>458</v>
      </c>
      <c r="I35" s="57" t="s">
        <v>6</v>
      </c>
    </row>
    <row r="36" ht="15.4" customHeight="1" spans="1:9">
      <c r="A36" s="51" t="s">
        <v>6</v>
      </c>
      <c r="B36" s="52" t="s">
        <v>6</v>
      </c>
      <c r="C36" s="53" t="s">
        <v>6</v>
      </c>
      <c r="D36" s="52" t="s">
        <v>6</v>
      </c>
      <c r="E36" s="52" t="s">
        <v>6</v>
      </c>
      <c r="F36" s="54"/>
      <c r="G36" s="50" t="s">
        <v>460</v>
      </c>
      <c r="H36" s="50" t="s">
        <v>461</v>
      </c>
      <c r="I36" s="57" t="s">
        <v>6</v>
      </c>
    </row>
    <row r="37" ht="15.4" customHeight="1" spans="1:9">
      <c r="A37" s="51" t="s">
        <v>6</v>
      </c>
      <c r="B37" s="52" t="s">
        <v>6</v>
      </c>
      <c r="C37" s="53" t="s">
        <v>6</v>
      </c>
      <c r="D37" s="52" t="s">
        <v>6</v>
      </c>
      <c r="E37" s="52" t="s">
        <v>6</v>
      </c>
      <c r="F37" s="54"/>
      <c r="G37" s="50" t="s">
        <v>463</v>
      </c>
      <c r="H37" s="50" t="s">
        <v>464</v>
      </c>
      <c r="I37" s="57" t="s">
        <v>6</v>
      </c>
    </row>
    <row r="38" ht="15.4" customHeight="1" spans="1:9">
      <c r="A38" s="51" t="s">
        <v>6</v>
      </c>
      <c r="B38" s="52" t="s">
        <v>6</v>
      </c>
      <c r="C38" s="53" t="s">
        <v>6</v>
      </c>
      <c r="D38" s="52" t="s">
        <v>6</v>
      </c>
      <c r="E38" s="52" t="s">
        <v>6</v>
      </c>
      <c r="F38" s="54" t="s">
        <v>6</v>
      </c>
      <c r="G38" s="50" t="s">
        <v>466</v>
      </c>
      <c r="H38" s="50" t="s">
        <v>467</v>
      </c>
      <c r="I38" s="57" t="s">
        <v>6</v>
      </c>
    </row>
    <row r="39" ht="15.4" customHeight="1" spans="1:9">
      <c r="A39" s="51" t="s">
        <v>6</v>
      </c>
      <c r="B39" s="52" t="s">
        <v>6</v>
      </c>
      <c r="C39" s="53" t="s">
        <v>6</v>
      </c>
      <c r="D39" s="52" t="s">
        <v>6</v>
      </c>
      <c r="E39" s="52" t="s">
        <v>6</v>
      </c>
      <c r="F39" s="54" t="s">
        <v>6</v>
      </c>
      <c r="G39" s="52" t="s">
        <v>469</v>
      </c>
      <c r="H39" s="50" t="s">
        <v>458</v>
      </c>
      <c r="I39" s="57" t="s">
        <v>6</v>
      </c>
    </row>
    <row r="40" ht="15.4" customHeight="1" spans="1:9">
      <c r="A40" s="55" t="s">
        <v>503</v>
      </c>
      <c r="B40" s="56" t="s">
        <v>6</v>
      </c>
      <c r="C40" s="13">
        <v>5546.89</v>
      </c>
      <c r="D40" s="56" t="s">
        <v>504</v>
      </c>
      <c r="E40" s="56" t="s">
        <v>6</v>
      </c>
      <c r="F40" s="56" t="s">
        <v>6</v>
      </c>
      <c r="G40" s="56" t="s">
        <v>6</v>
      </c>
      <c r="H40" s="56" t="s">
        <v>6</v>
      </c>
      <c r="I40" s="57">
        <v>0</v>
      </c>
    </row>
    <row r="41" ht="15.4" customHeight="1" spans="1:9">
      <c r="A41" s="14" t="s">
        <v>505</v>
      </c>
      <c r="B41" s="14" t="s">
        <v>6</v>
      </c>
      <c r="C41" s="14" t="s">
        <v>6</v>
      </c>
      <c r="D41" s="14" t="s">
        <v>6</v>
      </c>
      <c r="E41" s="14" t="s">
        <v>6</v>
      </c>
      <c r="F41" s="14" t="s">
        <v>6</v>
      </c>
      <c r="G41" s="14" t="s">
        <v>6</v>
      </c>
      <c r="H41" s="14" t="s">
        <v>6</v>
      </c>
      <c r="I41" s="14" t="s">
        <v>6</v>
      </c>
    </row>
    <row r="43" spans="5:5">
      <c r="E43" s="5" t="s">
        <v>506</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54330708661417" right="0.354330708661417" top="0.590551181102362" bottom="0.590551181102362" header="0.511811023622047" footer="0.511811023622047"/>
  <pageSetup paperSize="9" scale="80" orientation="landscape" horizontalDpi="600" verticalDpi="600"/>
  <headerFooter alignWithMargins="0" scaleWithDoc="0">
    <oddHeader>&amp;L&amp;"宋体,常规"附件&amp;"Arial,常规"1</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zoomScaleSheetLayoutView="60" workbookViewId="0">
      <selection activeCell="D10" sqref="D10:F10"/>
    </sheetView>
  </sheetViews>
  <sheetFormatPr defaultColWidth="9.14285714285714" defaultRowHeight="12.75" outlineLevelCol="5"/>
  <cols>
    <col min="1" max="3" width="10.5714285714286" style="31" customWidth="1"/>
    <col min="4" max="4" width="38.1428571428571" style="32" customWidth="1"/>
    <col min="5" max="5" width="10.5714285714286" style="32" customWidth="1"/>
    <col min="6" max="6" width="15.1428571428571" style="32" customWidth="1"/>
    <col min="7" max="16384" width="9.14285714285714" style="32"/>
  </cols>
  <sheetData>
    <row r="1" ht="20.25" spans="4:4">
      <c r="D1" s="33" t="s">
        <v>507</v>
      </c>
    </row>
    <row r="2" s="30" customFormat="1" spans="1:6">
      <c r="A2" s="31"/>
      <c r="B2" s="31"/>
      <c r="C2" s="31"/>
      <c r="F2" s="34" t="s">
        <v>508</v>
      </c>
    </row>
    <row r="3" s="30" customFormat="1" spans="1:6">
      <c r="A3" s="34" t="s">
        <v>2</v>
      </c>
      <c r="B3" s="34"/>
      <c r="C3" s="34"/>
      <c r="D3" s="35" t="s">
        <v>3</v>
      </c>
      <c r="F3" s="34" t="s">
        <v>4</v>
      </c>
    </row>
    <row r="4" s="30" customFormat="1" ht="15.4" customHeight="1" spans="1:6">
      <c r="A4" s="36" t="s">
        <v>122</v>
      </c>
      <c r="B4" s="36" t="s">
        <v>6</v>
      </c>
      <c r="C4" s="36" t="s">
        <v>6</v>
      </c>
      <c r="D4" s="36" t="s">
        <v>123</v>
      </c>
      <c r="E4" s="36" t="s">
        <v>509</v>
      </c>
      <c r="F4" s="36" t="s">
        <v>510</v>
      </c>
    </row>
    <row r="5" s="30" customFormat="1" ht="15.4" customHeight="1" spans="1:6">
      <c r="A5" s="36" t="s">
        <v>130</v>
      </c>
      <c r="B5" s="36" t="s">
        <v>6</v>
      </c>
      <c r="C5" s="36" t="s">
        <v>6</v>
      </c>
      <c r="D5" s="36" t="s">
        <v>6</v>
      </c>
      <c r="E5" s="36" t="s">
        <v>509</v>
      </c>
      <c r="F5" s="36" t="s">
        <v>510</v>
      </c>
    </row>
    <row r="6" s="30" customFormat="1" ht="15.4" customHeight="1" spans="1:6">
      <c r="A6" s="36" t="s">
        <v>132</v>
      </c>
      <c r="B6" s="36" t="s">
        <v>133</v>
      </c>
      <c r="C6" s="36" t="s">
        <v>134</v>
      </c>
      <c r="D6" s="36" t="s">
        <v>11</v>
      </c>
      <c r="E6" s="36" t="s">
        <v>33</v>
      </c>
      <c r="F6" s="36" t="s">
        <v>44</v>
      </c>
    </row>
    <row r="7" s="30" customFormat="1" ht="15.4" customHeight="1" spans="1:6">
      <c r="A7" s="36" t="s">
        <v>6</v>
      </c>
      <c r="B7" s="36" t="s">
        <v>6</v>
      </c>
      <c r="C7" s="36" t="s">
        <v>6</v>
      </c>
      <c r="D7" s="37" t="s">
        <v>135</v>
      </c>
      <c r="E7" s="38">
        <v>1849.35</v>
      </c>
      <c r="F7" s="38">
        <f>SUM(F9:F14)</f>
        <v>1249.08</v>
      </c>
    </row>
    <row r="8" s="30" customFormat="1" ht="15.4" customHeight="1" spans="1:6">
      <c r="A8" s="39" t="s">
        <v>140</v>
      </c>
      <c r="B8" s="39"/>
      <c r="C8" s="39" t="s">
        <v>140</v>
      </c>
      <c r="D8" s="39" t="s">
        <v>141</v>
      </c>
      <c r="E8" s="40">
        <v>15</v>
      </c>
      <c r="F8" s="40">
        <v>0</v>
      </c>
    </row>
    <row r="9" s="30" customFormat="1" ht="15.4" customHeight="1" spans="1:6">
      <c r="A9" s="39" t="s">
        <v>144</v>
      </c>
      <c r="B9" s="39"/>
      <c r="C9" s="39" t="s">
        <v>144</v>
      </c>
      <c r="D9" s="39" t="s">
        <v>145</v>
      </c>
      <c r="E9" s="40">
        <v>4</v>
      </c>
      <c r="F9" s="40">
        <v>0.41</v>
      </c>
    </row>
    <row r="10" s="30" customFormat="1" ht="15.4" customHeight="1" spans="1:6">
      <c r="A10" s="39" t="s">
        <v>158</v>
      </c>
      <c r="B10" s="39"/>
      <c r="C10" s="39" t="s">
        <v>158</v>
      </c>
      <c r="D10" s="39" t="s">
        <v>159</v>
      </c>
      <c r="E10" s="40">
        <v>743</v>
      </c>
      <c r="F10" s="40">
        <v>722.52</v>
      </c>
    </row>
    <row r="11" s="30" customFormat="1" ht="15.4" customHeight="1" spans="1:6">
      <c r="A11" s="39" t="s">
        <v>162</v>
      </c>
      <c r="B11" s="39"/>
      <c r="C11" s="39" t="s">
        <v>162</v>
      </c>
      <c r="D11" s="39" t="s">
        <v>163</v>
      </c>
      <c r="E11" s="40">
        <v>30</v>
      </c>
      <c r="F11" s="40">
        <v>29.6</v>
      </c>
    </row>
    <row r="12" s="30" customFormat="1" ht="15.4" customHeight="1" spans="1:6">
      <c r="A12" s="39" t="s">
        <v>164</v>
      </c>
      <c r="B12" s="39"/>
      <c r="C12" s="39" t="s">
        <v>164</v>
      </c>
      <c r="D12" s="39" t="s">
        <v>165</v>
      </c>
      <c r="E12" s="40">
        <v>31.25</v>
      </c>
      <c r="F12" s="40">
        <v>22.34</v>
      </c>
    </row>
    <row r="13" s="30" customFormat="1" ht="15.4" customHeight="1" spans="1:6">
      <c r="A13" s="39" t="s">
        <v>168</v>
      </c>
      <c r="B13" s="39"/>
      <c r="C13" s="39" t="s">
        <v>168</v>
      </c>
      <c r="D13" s="39" t="s">
        <v>169</v>
      </c>
      <c r="E13" s="40">
        <v>10</v>
      </c>
      <c r="F13" s="40">
        <v>0</v>
      </c>
    </row>
    <row r="14" s="30" customFormat="1" ht="15.4" customHeight="1" spans="1:6">
      <c r="A14" s="39" t="s">
        <v>176</v>
      </c>
      <c r="B14" s="39"/>
      <c r="C14" s="39" t="s">
        <v>176</v>
      </c>
      <c r="D14" s="39" t="s">
        <v>177</v>
      </c>
      <c r="E14" s="40">
        <v>1016.1</v>
      </c>
      <c r="F14" s="40">
        <v>474.21</v>
      </c>
    </row>
    <row r="15" s="30" customFormat="1" ht="15.4" customHeight="1" spans="1:6">
      <c r="A15" s="41" t="s">
        <v>6</v>
      </c>
      <c r="B15" s="42" t="s">
        <v>6</v>
      </c>
      <c r="C15" s="42" t="s">
        <v>6</v>
      </c>
      <c r="D15" s="42" t="s">
        <v>6</v>
      </c>
      <c r="E15" s="42" t="s">
        <v>6</v>
      </c>
      <c r="F15" s="42" t="s">
        <v>6</v>
      </c>
    </row>
    <row r="16" s="30" customFormat="1" ht="15.4" customHeight="1" spans="1:6">
      <c r="A16" s="41" t="s">
        <v>6</v>
      </c>
      <c r="B16" s="42" t="s">
        <v>6</v>
      </c>
      <c r="C16" s="42" t="s">
        <v>6</v>
      </c>
      <c r="D16" s="42" t="s">
        <v>6</v>
      </c>
      <c r="E16" s="42" t="s">
        <v>6</v>
      </c>
      <c r="F16" s="42" t="s">
        <v>6</v>
      </c>
    </row>
    <row r="17" s="30" customFormat="1" ht="15.4" customHeight="1" spans="1:6">
      <c r="A17" s="41" t="s">
        <v>6</v>
      </c>
      <c r="B17" s="42" t="s">
        <v>6</v>
      </c>
      <c r="C17" s="42" t="s">
        <v>6</v>
      </c>
      <c r="D17" s="42" t="s">
        <v>6</v>
      </c>
      <c r="E17" s="42" t="s">
        <v>6</v>
      </c>
      <c r="F17" s="42" t="s">
        <v>6</v>
      </c>
    </row>
    <row r="18" s="30" customFormat="1" ht="15.4" customHeight="1" spans="1:6">
      <c r="A18" s="41" t="s">
        <v>6</v>
      </c>
      <c r="B18" s="42" t="s">
        <v>6</v>
      </c>
      <c r="C18" s="42" t="s">
        <v>6</v>
      </c>
      <c r="D18" s="42" t="s">
        <v>6</v>
      </c>
      <c r="E18" s="42" t="s">
        <v>6</v>
      </c>
      <c r="F18" s="42" t="s">
        <v>6</v>
      </c>
    </row>
    <row r="19" ht="29.25" customHeight="1" spans="1:6">
      <c r="A19" s="43" t="s">
        <v>511</v>
      </c>
      <c r="B19" s="43" t="s">
        <v>6</v>
      </c>
      <c r="C19" s="43" t="s">
        <v>6</v>
      </c>
      <c r="D19" s="44" t="s">
        <v>6</v>
      </c>
      <c r="E19" s="44" t="s">
        <v>6</v>
      </c>
      <c r="F19" s="44" t="s">
        <v>6</v>
      </c>
    </row>
    <row r="21" spans="4:4">
      <c r="D21" s="35" t="s">
        <v>512</v>
      </c>
    </row>
  </sheetData>
  <mergeCells count="20">
    <mergeCell ref="A3:C3"/>
    <mergeCell ref="A8:C8"/>
    <mergeCell ref="A9:C9"/>
    <mergeCell ref="A10:C10"/>
    <mergeCell ref="A11:C11"/>
    <mergeCell ref="A12:C12"/>
    <mergeCell ref="A13:C13"/>
    <mergeCell ref="A14:C14"/>
    <mergeCell ref="A15:C15"/>
    <mergeCell ref="A16:C16"/>
    <mergeCell ref="A17:C17"/>
    <mergeCell ref="A18:C18"/>
    <mergeCell ref="A19:F19"/>
    <mergeCell ref="A6:A7"/>
    <mergeCell ref="B6:B7"/>
    <mergeCell ref="C6:C7"/>
    <mergeCell ref="D4:D6"/>
    <mergeCell ref="E4:E6"/>
    <mergeCell ref="F4:F6"/>
    <mergeCell ref="A4:C5"/>
  </mergeCells>
  <printOptions horizontalCentered="1"/>
  <pageMargins left="0.354330708661417" right="0.354330708661417" top="0.590551181102362" bottom="0.590551181102362" header="0.511811023622047" footer="0.511811023622047"/>
  <pageSetup paperSize="9" orientation="landscape" horizontalDpi="600" verticalDpi="600"/>
  <headerFooter alignWithMargins="0" scaleWithDoc="0">
    <oddHeader>&amp;L&amp;"宋体,常规"附件&amp;"Arial,常规"1</oddHead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Z01 收入支出决算总表(财决公开1表)</vt:lpstr>
      <vt:lpstr>Z02 收入决算表(财决公开02表)</vt:lpstr>
      <vt:lpstr>Z03 支出决算表(财决公开03表)</vt:lpstr>
      <vt:lpstr>Z04 财政拨款收入支出决算总表(财决公开04表)</vt:lpstr>
      <vt:lpstr>Z05 财政拨款支出决算明细表(财决公开05表)</vt:lpstr>
      <vt:lpstr>Z06 一般公共预算财政拨款支出决算表(财决公开06表)</vt:lpstr>
      <vt:lpstr>Z07 一般公共预算财政拨款支出决算明细表(财决公开07表)</vt:lpstr>
      <vt:lpstr>Z08 一般公共预算财政拨款基本支出决算表(财决公开8表)</vt:lpstr>
      <vt:lpstr>Z09 一般公共预算财政拨款项目支出决算表(财决公开09表)</vt:lpstr>
      <vt:lpstr>Z10 一般公共预算财政拨款“三公”经费支出决算表(财决公开1</vt:lpstr>
      <vt:lpstr>Z11 政府性基金预算财政拨款收入支出决算表(财决公开11表)</vt:lpstr>
      <vt:lpstr>Z12 政府性基金预算财政拨款“三公”经费支出决算表(财决公开</vt:lpstr>
      <vt:lpstr>Z13 国有资本经营预算财政拨款收入支出决算表(财决公开13表</vt:lpstr>
      <vt:lpstr>Z14 国有资本经营预算财政拨款支出决算表(财决公开14表)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古古</cp:lastModifiedBy>
  <dcterms:created xsi:type="dcterms:W3CDTF">2021-09-13T01:05:00Z</dcterms:created>
  <cp:lastPrinted>2021-09-07T14:53:00Z</cp:lastPrinted>
  <dcterms:modified xsi:type="dcterms:W3CDTF">2022-08-12T02:50:42Z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8FA7C0B0A8824E5392FECE25BA49FDA5</vt:lpwstr>
  </property>
  <property fmtid="{D5CDD505-2E9C-101B-9397-08002B2CF9AE}" pid="3" name="KSOProductBuildVer">
    <vt:lpwstr>2052-11.1.0.12302</vt:lpwstr>
  </property>
</Properties>
</file>